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PREP\RMI_SoE\Introduction\"/>
    </mc:Choice>
  </mc:AlternateContent>
  <xr:revisionPtr revIDLastSave="0" documentId="13_ncr:1_{57B67D93-7F41-482D-AAE8-0697C1F6246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World_Bank_2021_Shipping_Liner_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2" l="1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D21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D20" i="2"/>
</calcChain>
</file>

<file path=xl/sharedStrings.xml><?xml version="1.0" encoding="utf-8"?>
<sst xmlns="http://schemas.openxmlformats.org/spreadsheetml/2006/main" count="1131" uniqueCount="543">
  <si>
    <t>Country Name</t>
  </si>
  <si>
    <t>Country Code</t>
  </si>
  <si>
    <t>Indicator Name</t>
  </si>
  <si>
    <t>Indicator Code</t>
  </si>
  <si>
    <t>Aruba</t>
  </si>
  <si>
    <t>ABW</t>
  </si>
  <si>
    <t>Liner shipping connectivity index (maximum value in 2004 = 100)</t>
  </si>
  <si>
    <t>IS.SHP.GCNW.XQ</t>
  </si>
  <si>
    <t>Africa Eastern and Southern</t>
  </si>
  <si>
    <t>AFE</t>
  </si>
  <si>
    <t>Afghanistan</t>
  </si>
  <si>
    <t>AFG</t>
  </si>
  <si>
    <t>Africa Western and Central</t>
  </si>
  <si>
    <t>AFW</t>
  </si>
  <si>
    <t>Angola</t>
  </si>
  <si>
    <t>AGO</t>
  </si>
  <si>
    <t>Albania</t>
  </si>
  <si>
    <t>ALB</t>
  </si>
  <si>
    <t>Andorra</t>
  </si>
  <si>
    <t>AND</t>
  </si>
  <si>
    <t>Arab World</t>
  </si>
  <si>
    <t>ARB</t>
  </si>
  <si>
    <t>United Arab Emirates</t>
  </si>
  <si>
    <t>ARE</t>
  </si>
  <si>
    <t>Argentina</t>
  </si>
  <si>
    <t>ARG</t>
  </si>
  <si>
    <t>Armenia</t>
  </si>
  <si>
    <t>ARM</t>
  </si>
  <si>
    <t>American Samoa</t>
  </si>
  <si>
    <t>ASM</t>
  </si>
  <si>
    <t>Antigua and Barbuda</t>
  </si>
  <si>
    <t>ATG</t>
  </si>
  <si>
    <t>Australia</t>
  </si>
  <si>
    <t>AUS</t>
  </si>
  <si>
    <t>Austria</t>
  </si>
  <si>
    <t>AUT</t>
  </si>
  <si>
    <t>Azerbaijan</t>
  </si>
  <si>
    <t>AZE</t>
  </si>
  <si>
    <t>Burundi</t>
  </si>
  <si>
    <t>BDI</t>
  </si>
  <si>
    <t>Belgium</t>
  </si>
  <si>
    <t>BEL</t>
  </si>
  <si>
    <t>Benin</t>
  </si>
  <si>
    <t>BEN</t>
  </si>
  <si>
    <t>Burkina Faso</t>
  </si>
  <si>
    <t>BFA</t>
  </si>
  <si>
    <t>Bangladesh</t>
  </si>
  <si>
    <t>BGD</t>
  </si>
  <si>
    <t>Bulgaria</t>
  </si>
  <si>
    <t>BGR</t>
  </si>
  <si>
    <t>Bahrain</t>
  </si>
  <si>
    <t>BHR</t>
  </si>
  <si>
    <t>Bahamas, The</t>
  </si>
  <si>
    <t>BHS</t>
  </si>
  <si>
    <t>Bosnia and Herzegovina</t>
  </si>
  <si>
    <t>BIH</t>
  </si>
  <si>
    <t>Belarus</t>
  </si>
  <si>
    <t>BLR</t>
  </si>
  <si>
    <t>Belize</t>
  </si>
  <si>
    <t>BLZ</t>
  </si>
  <si>
    <t>Bermuda</t>
  </si>
  <si>
    <t>BMU</t>
  </si>
  <si>
    <t>Bolivia</t>
  </si>
  <si>
    <t>BOL</t>
  </si>
  <si>
    <t>Brazil</t>
  </si>
  <si>
    <t>BRA</t>
  </si>
  <si>
    <t>Barbados</t>
  </si>
  <si>
    <t>BRB</t>
  </si>
  <si>
    <t>Brunei Darussalam</t>
  </si>
  <si>
    <t>BRN</t>
  </si>
  <si>
    <t>Bhutan</t>
  </si>
  <si>
    <t>BTN</t>
  </si>
  <si>
    <t>Botswana</t>
  </si>
  <si>
    <t>BWA</t>
  </si>
  <si>
    <t>Central African Republic</t>
  </si>
  <si>
    <t>CAF</t>
  </si>
  <si>
    <t>Canada</t>
  </si>
  <si>
    <t>CAN</t>
  </si>
  <si>
    <t>Central Europe and the Baltics</t>
  </si>
  <si>
    <t>CEB</t>
  </si>
  <si>
    <t>Switzerland</t>
  </si>
  <si>
    <t>CHE</t>
  </si>
  <si>
    <t>Channel Islands</t>
  </si>
  <si>
    <t>CHI</t>
  </si>
  <si>
    <t>Chile</t>
  </si>
  <si>
    <t>CHL</t>
  </si>
  <si>
    <t>China</t>
  </si>
  <si>
    <t>CHN</t>
  </si>
  <si>
    <t>Cote d'Ivoire</t>
  </si>
  <si>
    <t>CIV</t>
  </si>
  <si>
    <t>Cameroon</t>
  </si>
  <si>
    <t>CMR</t>
  </si>
  <si>
    <t>Congo, Dem. Rep.</t>
  </si>
  <si>
    <t>COD</t>
  </si>
  <si>
    <t>Congo, Rep.</t>
  </si>
  <si>
    <t>COG</t>
  </si>
  <si>
    <t>Colombia</t>
  </si>
  <si>
    <t>COL</t>
  </si>
  <si>
    <t>Comoros</t>
  </si>
  <si>
    <t>COM</t>
  </si>
  <si>
    <t>Cabo Verde</t>
  </si>
  <si>
    <t>CPV</t>
  </si>
  <si>
    <t>Costa Rica</t>
  </si>
  <si>
    <t>CRI</t>
  </si>
  <si>
    <t>Caribbean small states</t>
  </si>
  <si>
    <t>CSS</t>
  </si>
  <si>
    <t>Cuba</t>
  </si>
  <si>
    <t>CUB</t>
  </si>
  <si>
    <t>Curacao</t>
  </si>
  <si>
    <t>CUW</t>
  </si>
  <si>
    <t>Cayman Islands</t>
  </si>
  <si>
    <t>CYM</t>
  </si>
  <si>
    <t>Cyprus</t>
  </si>
  <si>
    <t>CYP</t>
  </si>
  <si>
    <t>Czech Republic</t>
  </si>
  <si>
    <t>CZE</t>
  </si>
  <si>
    <t>Germany</t>
  </si>
  <si>
    <t>DEU</t>
  </si>
  <si>
    <t>Djibouti</t>
  </si>
  <si>
    <t>DJI</t>
  </si>
  <si>
    <t>Dominica</t>
  </si>
  <si>
    <t>DMA</t>
  </si>
  <si>
    <t>Denmark</t>
  </si>
  <si>
    <t>DNK</t>
  </si>
  <si>
    <t>Dominican Republic</t>
  </si>
  <si>
    <t>DOM</t>
  </si>
  <si>
    <t>Algeria</t>
  </si>
  <si>
    <t>DZA</t>
  </si>
  <si>
    <t>East Asia &amp; Pacific (excluding high income)</t>
  </si>
  <si>
    <t>EAP</t>
  </si>
  <si>
    <t>Early-demographic dividend</t>
  </si>
  <si>
    <t>EAR</t>
  </si>
  <si>
    <t>East Asia &amp; Pacific</t>
  </si>
  <si>
    <t>EAS</t>
  </si>
  <si>
    <t>Europe &amp; Central Asia (excluding high income)</t>
  </si>
  <si>
    <t>ECA</t>
  </si>
  <si>
    <t>Europe &amp; Central Asia</t>
  </si>
  <si>
    <t>ECS</t>
  </si>
  <si>
    <t>Ecuador</t>
  </si>
  <si>
    <t>ECU</t>
  </si>
  <si>
    <t>Egypt, Arab Rep.</t>
  </si>
  <si>
    <t>EGY</t>
  </si>
  <si>
    <t>Euro area</t>
  </si>
  <si>
    <t>EMU</t>
  </si>
  <si>
    <t>Eritrea</t>
  </si>
  <si>
    <t>ERI</t>
  </si>
  <si>
    <t>Spain</t>
  </si>
  <si>
    <t>ESP</t>
  </si>
  <si>
    <t>Estonia</t>
  </si>
  <si>
    <t>EST</t>
  </si>
  <si>
    <t>Ethiopia</t>
  </si>
  <si>
    <t>ETH</t>
  </si>
  <si>
    <t>European Union</t>
  </si>
  <si>
    <t>EUU</t>
  </si>
  <si>
    <t>Fragile and conflict affected situations</t>
  </si>
  <si>
    <t>FCS</t>
  </si>
  <si>
    <t>Finland</t>
  </si>
  <si>
    <t>FIN</t>
  </si>
  <si>
    <t>Fiji</t>
  </si>
  <si>
    <t>FJI</t>
  </si>
  <si>
    <t>France</t>
  </si>
  <si>
    <t>FRA</t>
  </si>
  <si>
    <t>Faroe Islands</t>
  </si>
  <si>
    <t>FRO</t>
  </si>
  <si>
    <t>Micronesia, Fed. Sts.</t>
  </si>
  <si>
    <t>FSM</t>
  </si>
  <si>
    <t>Gabon</t>
  </si>
  <si>
    <t>GAB</t>
  </si>
  <si>
    <t>United Kingdom</t>
  </si>
  <si>
    <t>GBR</t>
  </si>
  <si>
    <t>Georgia</t>
  </si>
  <si>
    <t>GEO</t>
  </si>
  <si>
    <t>Ghana</t>
  </si>
  <si>
    <t>GHA</t>
  </si>
  <si>
    <t>Gibraltar</t>
  </si>
  <si>
    <t>GIB</t>
  </si>
  <si>
    <t>Guinea</t>
  </si>
  <si>
    <t>GIN</t>
  </si>
  <si>
    <t>Gambia, The</t>
  </si>
  <si>
    <t>GMB</t>
  </si>
  <si>
    <t>Guinea-Bissau</t>
  </si>
  <si>
    <t>GNB</t>
  </si>
  <si>
    <t>Equatorial Guinea</t>
  </si>
  <si>
    <t>GNQ</t>
  </si>
  <si>
    <t>Greece</t>
  </si>
  <si>
    <t>GRC</t>
  </si>
  <si>
    <t>Grenada</t>
  </si>
  <si>
    <t>GRD</t>
  </si>
  <si>
    <t>Greenland</t>
  </si>
  <si>
    <t>GRL</t>
  </si>
  <si>
    <t>Guatemala</t>
  </si>
  <si>
    <t>GTM</t>
  </si>
  <si>
    <t>Guam</t>
  </si>
  <si>
    <t>GUM</t>
  </si>
  <si>
    <t>Guyana</t>
  </si>
  <si>
    <t>GUY</t>
  </si>
  <si>
    <t>High income</t>
  </si>
  <si>
    <t>HIC</t>
  </si>
  <si>
    <t>Hong Kong SAR, China</t>
  </si>
  <si>
    <t>HKG</t>
  </si>
  <si>
    <t>Honduras</t>
  </si>
  <si>
    <t>HND</t>
  </si>
  <si>
    <t>Heavily indebted poor countries (HIPC)</t>
  </si>
  <si>
    <t>HPC</t>
  </si>
  <si>
    <t>Croatia</t>
  </si>
  <si>
    <t>HRV</t>
  </si>
  <si>
    <t>Haiti</t>
  </si>
  <si>
    <t>HTI</t>
  </si>
  <si>
    <t>Hungary</t>
  </si>
  <si>
    <t>HUN</t>
  </si>
  <si>
    <t>IBRD only</t>
  </si>
  <si>
    <t>IBD</t>
  </si>
  <si>
    <t>IDA &amp; IBRD total</t>
  </si>
  <si>
    <t>IBT</t>
  </si>
  <si>
    <t>IDA total</t>
  </si>
  <si>
    <t>IDA</t>
  </si>
  <si>
    <t>IDA blend</t>
  </si>
  <si>
    <t>IDB</t>
  </si>
  <si>
    <t>Indonesia</t>
  </si>
  <si>
    <t>IDN</t>
  </si>
  <si>
    <t>IDA only</t>
  </si>
  <si>
    <t>IDX</t>
  </si>
  <si>
    <t>Isle of Man</t>
  </si>
  <si>
    <t>IMN</t>
  </si>
  <si>
    <t>India</t>
  </si>
  <si>
    <t>IND</t>
  </si>
  <si>
    <t>Not classified</t>
  </si>
  <si>
    <t>INX</t>
  </si>
  <si>
    <t>Ireland</t>
  </si>
  <si>
    <t>IRL</t>
  </si>
  <si>
    <t>Iran, Islamic Rep.</t>
  </si>
  <si>
    <t>IRN</t>
  </si>
  <si>
    <t>Iraq</t>
  </si>
  <si>
    <t>IRQ</t>
  </si>
  <si>
    <t>Iceland</t>
  </si>
  <si>
    <t>ISL</t>
  </si>
  <si>
    <t>Israel</t>
  </si>
  <si>
    <t>ISR</t>
  </si>
  <si>
    <t>Italy</t>
  </si>
  <si>
    <t>ITA</t>
  </si>
  <si>
    <t>Jamaica</t>
  </si>
  <si>
    <t>JAM</t>
  </si>
  <si>
    <t>Jordan</t>
  </si>
  <si>
    <t>JOR</t>
  </si>
  <si>
    <t>Japan</t>
  </si>
  <si>
    <t>JPN</t>
  </si>
  <si>
    <t>Kazakhstan</t>
  </si>
  <si>
    <t>KAZ</t>
  </si>
  <si>
    <t>Kenya</t>
  </si>
  <si>
    <t>KEN</t>
  </si>
  <si>
    <t>Kyrgyz Republic</t>
  </si>
  <si>
    <t>KGZ</t>
  </si>
  <si>
    <t>Cambodia</t>
  </si>
  <si>
    <t>KHM</t>
  </si>
  <si>
    <t>Kiribati</t>
  </si>
  <si>
    <t>KIR</t>
  </si>
  <si>
    <t>St. Kitts and Nevis</t>
  </si>
  <si>
    <t>KNA</t>
  </si>
  <si>
    <t>Korea, Rep.</t>
  </si>
  <si>
    <t>KOR</t>
  </si>
  <si>
    <t>Kuwait</t>
  </si>
  <si>
    <t>KWT</t>
  </si>
  <si>
    <t>Latin America &amp; Caribbean (excluding high income)</t>
  </si>
  <si>
    <t>LAC</t>
  </si>
  <si>
    <t>Lao PDR</t>
  </si>
  <si>
    <t>LAO</t>
  </si>
  <si>
    <t>Lebanon</t>
  </si>
  <si>
    <t>LBN</t>
  </si>
  <si>
    <t>Liberia</t>
  </si>
  <si>
    <t>LBR</t>
  </si>
  <si>
    <t>Libya</t>
  </si>
  <si>
    <t>LBY</t>
  </si>
  <si>
    <t>St. Lucia</t>
  </si>
  <si>
    <t>LCA</t>
  </si>
  <si>
    <t>Latin America &amp; Caribbean</t>
  </si>
  <si>
    <t>LCN</t>
  </si>
  <si>
    <t>Least developed countries: UN classification</t>
  </si>
  <si>
    <t>LDC</t>
  </si>
  <si>
    <t>Low income</t>
  </si>
  <si>
    <t>LIC</t>
  </si>
  <si>
    <t>Liechtenstein</t>
  </si>
  <si>
    <t>LIE</t>
  </si>
  <si>
    <t>Sri Lanka</t>
  </si>
  <si>
    <t>LKA</t>
  </si>
  <si>
    <t>Lower middle income</t>
  </si>
  <si>
    <t>LMC</t>
  </si>
  <si>
    <t>Low &amp; middle income</t>
  </si>
  <si>
    <t>LMY</t>
  </si>
  <si>
    <t>Lesotho</t>
  </si>
  <si>
    <t>LSO</t>
  </si>
  <si>
    <t>Late-demographic dividend</t>
  </si>
  <si>
    <t>LTE</t>
  </si>
  <si>
    <t>Lithuania</t>
  </si>
  <si>
    <t>LTU</t>
  </si>
  <si>
    <t>Luxembourg</t>
  </si>
  <si>
    <t>LUX</t>
  </si>
  <si>
    <t>Latvia</t>
  </si>
  <si>
    <t>LVA</t>
  </si>
  <si>
    <t>Macao SAR, China</t>
  </si>
  <si>
    <t>MAC</t>
  </si>
  <si>
    <t>St. Martin (French part)</t>
  </si>
  <si>
    <t>MAF</t>
  </si>
  <si>
    <t>Morocco</t>
  </si>
  <si>
    <t>MAR</t>
  </si>
  <si>
    <t>Monaco</t>
  </si>
  <si>
    <t>MCO</t>
  </si>
  <si>
    <t>Moldova</t>
  </si>
  <si>
    <t>MDA</t>
  </si>
  <si>
    <t>Madagascar</t>
  </si>
  <si>
    <t>MDG</t>
  </si>
  <si>
    <t>Maldives</t>
  </si>
  <si>
    <t>MDV</t>
  </si>
  <si>
    <t>Middle East &amp; North Africa</t>
  </si>
  <si>
    <t>MEA</t>
  </si>
  <si>
    <t>Mexico</t>
  </si>
  <si>
    <t>MEX</t>
  </si>
  <si>
    <t>Marshall Islands</t>
  </si>
  <si>
    <t>MHL</t>
  </si>
  <si>
    <t>Middle income</t>
  </si>
  <si>
    <t>MIC</t>
  </si>
  <si>
    <t>North Macedonia</t>
  </si>
  <si>
    <t>MKD</t>
  </si>
  <si>
    <t>Mali</t>
  </si>
  <si>
    <t>MLI</t>
  </si>
  <si>
    <t>Malta</t>
  </si>
  <si>
    <t>MLT</t>
  </si>
  <si>
    <t>Myanmar</t>
  </si>
  <si>
    <t>MMR</t>
  </si>
  <si>
    <t>Middle East &amp; North Africa (excluding high income)</t>
  </si>
  <si>
    <t>MNA</t>
  </si>
  <si>
    <t>Montenegro</t>
  </si>
  <si>
    <t>MNE</t>
  </si>
  <si>
    <t>Mongolia</t>
  </si>
  <si>
    <t>MNG</t>
  </si>
  <si>
    <t>Northern Mariana Islands</t>
  </si>
  <si>
    <t>MNP</t>
  </si>
  <si>
    <t>Mozambique</t>
  </si>
  <si>
    <t>MOZ</t>
  </si>
  <si>
    <t>Mauritania</t>
  </si>
  <si>
    <t>MRT</t>
  </si>
  <si>
    <t>Mauritius</t>
  </si>
  <si>
    <t>MUS</t>
  </si>
  <si>
    <t>Malawi</t>
  </si>
  <si>
    <t>MWI</t>
  </si>
  <si>
    <t>Malaysia</t>
  </si>
  <si>
    <t>MYS</t>
  </si>
  <si>
    <t>North America</t>
  </si>
  <si>
    <t>NAC</t>
  </si>
  <si>
    <t>Namibia</t>
  </si>
  <si>
    <t>NAM</t>
  </si>
  <si>
    <t>New Caledonia</t>
  </si>
  <si>
    <t>NCL</t>
  </si>
  <si>
    <t>Niger</t>
  </si>
  <si>
    <t>NER</t>
  </si>
  <si>
    <t>Nigeria</t>
  </si>
  <si>
    <t>NGA</t>
  </si>
  <si>
    <t>Nicaragua</t>
  </si>
  <si>
    <t>NIC</t>
  </si>
  <si>
    <t>Netherlands</t>
  </si>
  <si>
    <t>NLD</t>
  </si>
  <si>
    <t>Norway</t>
  </si>
  <si>
    <t>NOR</t>
  </si>
  <si>
    <t>Nepal</t>
  </si>
  <si>
    <t>NPL</t>
  </si>
  <si>
    <t>Nauru</t>
  </si>
  <si>
    <t>NRU</t>
  </si>
  <si>
    <t>New Zealand</t>
  </si>
  <si>
    <t>NZL</t>
  </si>
  <si>
    <t>OECD members</t>
  </si>
  <si>
    <t>OED</t>
  </si>
  <si>
    <t>Oman</t>
  </si>
  <si>
    <t>OMN</t>
  </si>
  <si>
    <t>Other small states</t>
  </si>
  <si>
    <t>OSS</t>
  </si>
  <si>
    <t>Pakistan</t>
  </si>
  <si>
    <t>PAK</t>
  </si>
  <si>
    <t>Panama</t>
  </si>
  <si>
    <t>PAN</t>
  </si>
  <si>
    <t>Peru</t>
  </si>
  <si>
    <t>PER</t>
  </si>
  <si>
    <t>Philippines</t>
  </si>
  <si>
    <t>PHL</t>
  </si>
  <si>
    <t>Palau</t>
  </si>
  <si>
    <t>PLW</t>
  </si>
  <si>
    <t>Papua New Guinea</t>
  </si>
  <si>
    <t>PNG</t>
  </si>
  <si>
    <t>Poland</t>
  </si>
  <si>
    <t>POL</t>
  </si>
  <si>
    <t>Pre-demographic dividend</t>
  </si>
  <si>
    <t>PRE</t>
  </si>
  <si>
    <t>Puerto Rico</t>
  </si>
  <si>
    <t>PRI</t>
  </si>
  <si>
    <t>Korea, Dem. People's Rep.</t>
  </si>
  <si>
    <t>PRK</t>
  </si>
  <si>
    <t>Portugal</t>
  </si>
  <si>
    <t>PRT</t>
  </si>
  <si>
    <t>Paraguay</t>
  </si>
  <si>
    <t>PRY</t>
  </si>
  <si>
    <t>West Bank and Gaza</t>
  </si>
  <si>
    <t>PSE</t>
  </si>
  <si>
    <t>Pacific island small states</t>
  </si>
  <si>
    <t>PSS</t>
  </si>
  <si>
    <t>Post-demographic dividend</t>
  </si>
  <si>
    <t>PST</t>
  </si>
  <si>
    <t>French Polynesia</t>
  </si>
  <si>
    <t>PYF</t>
  </si>
  <si>
    <t>Qatar</t>
  </si>
  <si>
    <t>QAT</t>
  </si>
  <si>
    <t>Romania</t>
  </si>
  <si>
    <t>ROU</t>
  </si>
  <si>
    <t>Russian Federation</t>
  </si>
  <si>
    <t>RUS</t>
  </si>
  <si>
    <t>Rwanda</t>
  </si>
  <si>
    <t>RWA</t>
  </si>
  <si>
    <t>South Asia</t>
  </si>
  <si>
    <t>SAS</t>
  </si>
  <si>
    <t>Saudi Arabia</t>
  </si>
  <si>
    <t>SAU</t>
  </si>
  <si>
    <t>Sudan</t>
  </si>
  <si>
    <t>SDN</t>
  </si>
  <si>
    <t>Senegal</t>
  </si>
  <si>
    <t>SEN</t>
  </si>
  <si>
    <t>Singapore</t>
  </si>
  <si>
    <t>SGP</t>
  </si>
  <si>
    <t>Solomon Islands</t>
  </si>
  <si>
    <t>SLB</t>
  </si>
  <si>
    <t>Sierra Leone</t>
  </si>
  <si>
    <t>SLE</t>
  </si>
  <si>
    <t>El Salvador</t>
  </si>
  <si>
    <t>SLV</t>
  </si>
  <si>
    <t>San Marino</t>
  </si>
  <si>
    <t>SMR</t>
  </si>
  <si>
    <t>Somalia</t>
  </si>
  <si>
    <t>SOM</t>
  </si>
  <si>
    <t>Serbia</t>
  </si>
  <si>
    <t>SRB</t>
  </si>
  <si>
    <t>Sub-Saharan Africa (excluding high income)</t>
  </si>
  <si>
    <t>SSA</t>
  </si>
  <si>
    <t>South Sudan</t>
  </si>
  <si>
    <t>SSD</t>
  </si>
  <si>
    <t>Sub-Saharan Africa</t>
  </si>
  <si>
    <t>SSF</t>
  </si>
  <si>
    <t>Small states</t>
  </si>
  <si>
    <t>SST</t>
  </si>
  <si>
    <t>Sao Tome and Principe</t>
  </si>
  <si>
    <t>STP</t>
  </si>
  <si>
    <t>Suriname</t>
  </si>
  <si>
    <t>SUR</t>
  </si>
  <si>
    <t>Slovak Republic</t>
  </si>
  <si>
    <t>SVK</t>
  </si>
  <si>
    <t>Slovenia</t>
  </si>
  <si>
    <t>SVN</t>
  </si>
  <si>
    <t>Sweden</t>
  </si>
  <si>
    <t>SWE</t>
  </si>
  <si>
    <t>Eswatini</t>
  </si>
  <si>
    <t>SWZ</t>
  </si>
  <si>
    <t>Sint Maarten (Dutch part)</t>
  </si>
  <si>
    <t>SXM</t>
  </si>
  <si>
    <t>Seychelles</t>
  </si>
  <si>
    <t>SYC</t>
  </si>
  <si>
    <t>Syrian Arab Republic</t>
  </si>
  <si>
    <t>SYR</t>
  </si>
  <si>
    <t>Turks and Caicos Islands</t>
  </si>
  <si>
    <t>TCA</t>
  </si>
  <si>
    <t>Chad</t>
  </si>
  <si>
    <t>TCD</t>
  </si>
  <si>
    <t>East Asia &amp; Pacific (IDA &amp; IBRD countries)</t>
  </si>
  <si>
    <t>TEA</t>
  </si>
  <si>
    <t>Europe &amp; Central Asia (IDA &amp; IBRD countries)</t>
  </si>
  <si>
    <t>TEC</t>
  </si>
  <si>
    <t>Togo</t>
  </si>
  <si>
    <t>TGO</t>
  </si>
  <si>
    <t>Thailand</t>
  </si>
  <si>
    <t>THA</t>
  </si>
  <si>
    <t>Tajikistan</t>
  </si>
  <si>
    <t>TJK</t>
  </si>
  <si>
    <t>Turkmenistan</t>
  </si>
  <si>
    <t>TKM</t>
  </si>
  <si>
    <t>Latin America &amp; the Caribbean (IDA &amp; IBRD countries)</t>
  </si>
  <si>
    <t>TLA</t>
  </si>
  <si>
    <t>Timor-Leste</t>
  </si>
  <si>
    <t>TLS</t>
  </si>
  <si>
    <t>Middle East &amp; North Africa (IDA &amp; IBRD countries)</t>
  </si>
  <si>
    <t>TMN</t>
  </si>
  <si>
    <t>Tonga</t>
  </si>
  <si>
    <t>TON</t>
  </si>
  <si>
    <t>South Asia (IDA &amp; IBRD)</t>
  </si>
  <si>
    <t>TSA</t>
  </si>
  <si>
    <t>Sub-Saharan Africa (IDA &amp; IBRD countries)</t>
  </si>
  <si>
    <t>TSS</t>
  </si>
  <si>
    <t>Trinidad and Tobago</t>
  </si>
  <si>
    <t>TTO</t>
  </si>
  <si>
    <t>Tunisia</t>
  </si>
  <si>
    <t>TUN</t>
  </si>
  <si>
    <t>Turkey</t>
  </si>
  <si>
    <t>TUR</t>
  </si>
  <si>
    <t>Tuvalu</t>
  </si>
  <si>
    <t>TUV</t>
  </si>
  <si>
    <t>Tanzania</t>
  </si>
  <si>
    <t>TZA</t>
  </si>
  <si>
    <t>Uganda</t>
  </si>
  <si>
    <t>UGA</t>
  </si>
  <si>
    <t>Ukraine</t>
  </si>
  <si>
    <t>UKR</t>
  </si>
  <si>
    <t>Upper middle income</t>
  </si>
  <si>
    <t>UMC</t>
  </si>
  <si>
    <t>Uruguay</t>
  </si>
  <si>
    <t>URY</t>
  </si>
  <si>
    <t>United States</t>
  </si>
  <si>
    <t>USA</t>
  </si>
  <si>
    <t>Uzbekistan</t>
  </si>
  <si>
    <t>UZB</t>
  </si>
  <si>
    <t>St. Vincent and the Grenadines</t>
  </si>
  <si>
    <t>VCT</t>
  </si>
  <si>
    <t>Venezuela, RB</t>
  </si>
  <si>
    <t>VEN</t>
  </si>
  <si>
    <t>British Virgin Islands</t>
  </si>
  <si>
    <t>VGB</t>
  </si>
  <si>
    <t>Virgin Islands (U.S.)</t>
  </si>
  <si>
    <t>VIR</t>
  </si>
  <si>
    <t>Vietnam</t>
  </si>
  <si>
    <t>VNM</t>
  </si>
  <si>
    <t>Vanuatu</t>
  </si>
  <si>
    <t>VUT</t>
  </si>
  <si>
    <t>World</t>
  </si>
  <si>
    <t>WLD</t>
  </si>
  <si>
    <t>Samoa</t>
  </si>
  <si>
    <t>WSM</t>
  </si>
  <si>
    <t>Kosovo</t>
  </si>
  <si>
    <t>XKX</t>
  </si>
  <si>
    <t>Yemen, Rep.</t>
  </si>
  <si>
    <t>YEM</t>
  </si>
  <si>
    <t>South Africa</t>
  </si>
  <si>
    <t>ZAF</t>
  </si>
  <si>
    <t>Zambia</t>
  </si>
  <si>
    <t>ZMB</t>
  </si>
  <si>
    <t>Zimbabwe</t>
  </si>
  <si>
    <t>ZWE</t>
  </si>
  <si>
    <t>MICRO</t>
  </si>
  <si>
    <t>Pacific Islands*</t>
  </si>
  <si>
    <t>PAC</t>
  </si>
  <si>
    <t>Micronesia Region</t>
  </si>
  <si>
    <t>Pacific Islands Region*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</si>
</sst>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Sheet1!$C$7</c:f>
              <c:strCache>
                <c:ptCount val="1"/>
                <c:pt idx="0">
                  <c:v>Marshall Islands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Sheet1!$D$1:$S$1</c:f>
              <c:numCache>
                <c:formatCode>General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Sheet1!$D$7:$S$7</c:f>
              <c:numCache>
                <c:formatCode>General</c:formatCode>
                <c:ptCount val="16"/>
                <c:pt idx="0">
                  <c:v>3.49</c:v>
                </c:pt>
                <c:pt idx="1">
                  <c:v>3.68</c:v>
                </c:pt>
                <c:pt idx="2">
                  <c:v>4.4353754094999998</c:v>
                </c:pt>
                <c:pt idx="3">
                  <c:v>5.3295836271999999</c:v>
                </c:pt>
                <c:pt idx="4">
                  <c:v>4.4353754094999998</c:v>
                </c:pt>
                <c:pt idx="5">
                  <c:v>4.8851169083999997</c:v>
                </c:pt>
                <c:pt idx="6">
                  <c:v>3.8050304768999998</c:v>
                </c:pt>
                <c:pt idx="7">
                  <c:v>4.0492899541999998</c:v>
                </c:pt>
                <c:pt idx="8">
                  <c:v>4.7962387496999996</c:v>
                </c:pt>
                <c:pt idx="9">
                  <c:v>6.7554021058</c:v>
                </c:pt>
                <c:pt idx="10">
                  <c:v>4.9285988441999997</c:v>
                </c:pt>
                <c:pt idx="11">
                  <c:v>5.6826972933000004</c:v>
                </c:pt>
                <c:pt idx="12">
                  <c:v>6.3682872739</c:v>
                </c:pt>
                <c:pt idx="13">
                  <c:v>7.7049330526000004</c:v>
                </c:pt>
                <c:pt idx="14">
                  <c:v>7.4847707972000004</c:v>
                </c:pt>
                <c:pt idx="15">
                  <c:v>4.9186997301000002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12-48CB-A3B7-7F0DD1CBD778}"/>
            </c:ext>
          </c:extLst>
        </c:ser>
        <c:ser>
          <c:idx val="1"/>
          <c:order val="1"/>
          <c:tx>
            <c:strRef>
              <c:f>Sheet1!$C$20</c:f>
              <c:strCache>
                <c:ptCount val="1"/>
                <c:pt idx="0">
                  <c:v>Micronesia Region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Sheet1!$D$1:$S$1</c:f>
              <c:numCache>
                <c:formatCode>General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Sheet1!$D$20:$S$20</c:f>
              <c:numCache>
                <c:formatCode>General</c:formatCode>
                <c:ptCount val="16"/>
                <c:pt idx="0">
                  <c:v>4.4040000000000008</c:v>
                </c:pt>
                <c:pt idx="1">
                  <c:v>4.51</c:v>
                </c:pt>
                <c:pt idx="2">
                  <c:v>4.0868806072999995</c:v>
                </c:pt>
                <c:pt idx="3">
                  <c:v>4.9250428546250005</c:v>
                </c:pt>
                <c:pt idx="4">
                  <c:v>5.5127703172750007</c:v>
                </c:pt>
                <c:pt idx="5">
                  <c:v>5.2979851583799995</c:v>
                </c:pt>
                <c:pt idx="6">
                  <c:v>4.5806803611000007</c:v>
                </c:pt>
                <c:pt idx="7">
                  <c:v>4.7464876694399996</c:v>
                </c:pt>
                <c:pt idx="8">
                  <c:v>4.9154666885399987</c:v>
                </c:pt>
                <c:pt idx="9">
                  <c:v>5.8893259469999997</c:v>
                </c:pt>
                <c:pt idx="10">
                  <c:v>5.1353748060599997</c:v>
                </c:pt>
                <c:pt idx="11">
                  <c:v>5.4799418512399996</c:v>
                </c:pt>
                <c:pt idx="12">
                  <c:v>5.8850002464799989</c:v>
                </c:pt>
                <c:pt idx="13">
                  <c:v>6.6620122207600003</c:v>
                </c:pt>
                <c:pt idx="14">
                  <c:v>6.2654859270800003</c:v>
                </c:pt>
                <c:pt idx="15">
                  <c:v>4.9654078030799997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12-48CB-A3B7-7F0DD1CBD778}"/>
            </c:ext>
          </c:extLst>
        </c:ser>
        <c:ser>
          <c:idx val="2"/>
          <c:order val="2"/>
          <c:tx>
            <c:strRef>
              <c:f>Sheet1!$C$21</c:f>
              <c:strCache>
                <c:ptCount val="1"/>
                <c:pt idx="0">
                  <c:v>Pacific Islands Region*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Sheet1!$D$1:$S$1</c:f>
              <c:numCache>
                <c:formatCode>General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Sheet1!$D$21:$S$21</c:f>
              <c:numCache>
                <c:formatCode>General</c:formatCode>
                <c:ptCount val="16"/>
                <c:pt idx="0">
                  <c:v>5.3693333333333335</c:v>
                </c:pt>
                <c:pt idx="1">
                  <c:v>5.596000000000001</c:v>
                </c:pt>
                <c:pt idx="2">
                  <c:v>6.8843148076399991</c:v>
                </c:pt>
                <c:pt idx="3">
                  <c:v>7.3934013659599991</c:v>
                </c:pt>
                <c:pt idx="4">
                  <c:v>7.5245279311187501</c:v>
                </c:pt>
                <c:pt idx="5">
                  <c:v>7.2614495812529416</c:v>
                </c:pt>
                <c:pt idx="6">
                  <c:v>6.0016545608235301</c:v>
                </c:pt>
                <c:pt idx="7">
                  <c:v>6.3777273562944439</c:v>
                </c:pt>
                <c:pt idx="8">
                  <c:v>6.8391687665823522</c:v>
                </c:pt>
                <c:pt idx="9">
                  <c:v>7.7567167676411755</c:v>
                </c:pt>
                <c:pt idx="10">
                  <c:v>7.3603900824222235</c:v>
                </c:pt>
                <c:pt idx="11">
                  <c:v>7.1731428858555564</c:v>
                </c:pt>
                <c:pt idx="12">
                  <c:v>7.4168287642666666</c:v>
                </c:pt>
                <c:pt idx="13">
                  <c:v>7.7777042968888885</c:v>
                </c:pt>
                <c:pt idx="14">
                  <c:v>7.5267632340555553</c:v>
                </c:pt>
                <c:pt idx="15">
                  <c:v>6.8162509219888898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12-48CB-A3B7-7F0DD1CBD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7706128"/>
        <c:axId val="1667704880"/>
      </c:lineChart>
      <c:catAx>
        <c:axId val="1667706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P"/>
          </a:p>
        </c:txPr>
        <c:crossAx val="1667704880"/>
        <c:crosses val="autoZero"/>
        <c:auto val="1"/>
        <c:lblAlgn val="ctr"/>
        <c:lblOffset val="100"/>
        <c:noMultiLvlLbl val="0"/>
      </c:catAx>
      <c:valAx>
        <c:axId val="1667704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Liner Shipping Connectivity</a:t>
                </a:r>
                <a:r>
                  <a:rPr lang="en-US" b="1" baseline="0"/>
                  <a:t> Index</a:t>
                </a:r>
                <a:endParaRPr lang="en-US" b="1"/>
              </a:p>
            </c:rich>
          </c:tx>
          <c:layout>
            <c:manualLayout>
              <c:xMode val="edge"/>
              <c:yMode val="edge"/>
              <c:x val="2.0592020592020591E-2"/>
              <c:y val="0.130980168264465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MP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P"/>
          </a:p>
        </c:txPr>
        <c:crossAx val="16677061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9281427659380412"/>
          <c:y val="0.42590257788773384"/>
          <c:w val="0.2638888888888889"/>
          <c:h val="0.318866287547389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M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M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209550</xdr:colOff>
      <xdr:row>0</xdr:row>
      <xdr:rowOff>142874</xdr:rowOff>
    </xdr:from>
    <xdr:to>
      <xdr:col>28</xdr:col>
      <xdr:colOff>266700</xdr:colOff>
      <xdr:row>17</xdr:row>
      <xdr:rowOff>57149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061568-EA22-4986-86F0-1B788D6824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267"/>
  <sheetViews>
    <sheetView workbookViewId="0">
      <selection sqref="A1:XFD1"/>
    </sheetView>
  </sheetViews>
  <sheetFormatPr defaultRowHeight="15" x14ac:dyDescent="0.25"/>
  <cols>
    <col min="1" max="1" width="22.42578125" customWidth="1"/>
  </cols>
  <sheetData>
    <row r="1" spans="1:65" x14ac:dyDescent="0.25">
      <c r="A1" t="s">
        <v>0</v>
      </c>
      <c r="B1" t="s">
        <v>1</v>
      </c>
      <c r="C1" t="s">
        <v>2</v>
      </c>
      <c r="D1" t="s">
        <v>3</v>
      </c>
      <c r="E1">
        <v>1960</v>
      </c>
      <c r="F1">
        <v>1961</v>
      </c>
      <c r="G1">
        <v>1962</v>
      </c>
      <c r="H1">
        <v>1963</v>
      </c>
      <c r="I1">
        <v>1964</v>
      </c>
      <c r="J1">
        <v>1965</v>
      </c>
      <c r="K1">
        <v>1966</v>
      </c>
      <c r="L1">
        <v>1967</v>
      </c>
      <c r="M1">
        <v>1968</v>
      </c>
      <c r="N1">
        <v>1969</v>
      </c>
      <c r="O1">
        <v>1970</v>
      </c>
      <c r="P1">
        <v>1971</v>
      </c>
      <c r="Q1">
        <v>1972</v>
      </c>
      <c r="R1">
        <v>1973</v>
      </c>
      <c r="S1">
        <v>1974</v>
      </c>
      <c r="T1">
        <v>1975</v>
      </c>
      <c r="U1">
        <v>1976</v>
      </c>
      <c r="V1">
        <v>1977</v>
      </c>
      <c r="W1">
        <v>1978</v>
      </c>
      <c r="X1">
        <v>1979</v>
      </c>
      <c r="Y1">
        <v>1980</v>
      </c>
      <c r="Z1">
        <v>1981</v>
      </c>
      <c r="AA1">
        <v>1982</v>
      </c>
      <c r="AB1">
        <v>1983</v>
      </c>
      <c r="AC1">
        <v>1984</v>
      </c>
      <c r="AD1">
        <v>1985</v>
      </c>
      <c r="AE1">
        <v>1986</v>
      </c>
      <c r="AF1">
        <v>1987</v>
      </c>
      <c r="AG1">
        <v>1988</v>
      </c>
      <c r="AH1">
        <v>1989</v>
      </c>
      <c r="AI1">
        <v>1990</v>
      </c>
      <c r="AJ1">
        <v>1991</v>
      </c>
      <c r="AK1">
        <v>1992</v>
      </c>
      <c r="AL1">
        <v>1993</v>
      </c>
      <c r="AM1">
        <v>1994</v>
      </c>
      <c r="AN1">
        <v>1995</v>
      </c>
      <c r="AO1">
        <v>1996</v>
      </c>
      <c r="AP1">
        <v>1997</v>
      </c>
      <c r="AQ1">
        <v>1998</v>
      </c>
      <c r="AR1">
        <v>1999</v>
      </c>
      <c r="AS1">
        <v>2000</v>
      </c>
      <c r="AT1">
        <v>2001</v>
      </c>
      <c r="AU1">
        <v>2002</v>
      </c>
      <c r="AV1">
        <v>2003</v>
      </c>
      <c r="AW1">
        <v>2004</v>
      </c>
      <c r="AX1">
        <v>2005</v>
      </c>
      <c r="AY1">
        <v>2006</v>
      </c>
      <c r="AZ1">
        <v>2007</v>
      </c>
      <c r="BA1">
        <v>2008</v>
      </c>
      <c r="BB1">
        <v>2009</v>
      </c>
      <c r="BC1">
        <v>2010</v>
      </c>
      <c r="BD1">
        <v>2011</v>
      </c>
      <c r="BE1">
        <v>2012</v>
      </c>
      <c r="BF1">
        <v>2013</v>
      </c>
      <c r="BG1">
        <v>2014</v>
      </c>
      <c r="BH1">
        <v>2015</v>
      </c>
      <c r="BI1">
        <v>2016</v>
      </c>
      <c r="BJ1">
        <v>2017</v>
      </c>
      <c r="BK1">
        <v>2018</v>
      </c>
      <c r="BL1">
        <v>2019</v>
      </c>
      <c r="BM1">
        <v>2020</v>
      </c>
    </row>
    <row r="2" spans="1:65" x14ac:dyDescent="0.25">
      <c r="A2" t="s">
        <v>10</v>
      </c>
      <c r="B2" t="s">
        <v>11</v>
      </c>
      <c r="C2" t="s">
        <v>6</v>
      </c>
      <c r="D2" t="s">
        <v>7</v>
      </c>
    </row>
    <row r="3" spans="1:65" x14ac:dyDescent="0.25">
      <c r="A3" t="s">
        <v>8</v>
      </c>
      <c r="B3" t="s">
        <v>9</v>
      </c>
      <c r="C3" t="s">
        <v>6</v>
      </c>
      <c r="D3" t="s">
        <v>7</v>
      </c>
    </row>
    <row r="4" spans="1:65" x14ac:dyDescent="0.25">
      <c r="A4" t="s">
        <v>12</v>
      </c>
      <c r="B4" t="s">
        <v>13</v>
      </c>
      <c r="C4" t="s">
        <v>6</v>
      </c>
      <c r="D4" t="s">
        <v>7</v>
      </c>
    </row>
    <row r="5" spans="1:65" x14ac:dyDescent="0.25">
      <c r="A5" t="s">
        <v>16</v>
      </c>
      <c r="B5" t="s">
        <v>17</v>
      </c>
      <c r="C5" t="s">
        <v>6</v>
      </c>
      <c r="D5" t="s">
        <v>7</v>
      </c>
      <c r="AW5">
        <v>0.4</v>
      </c>
      <c r="AX5">
        <v>0.4</v>
      </c>
      <c r="AZ5">
        <v>2.1591739542999999</v>
      </c>
      <c r="BA5">
        <v>1.9997639616</v>
      </c>
      <c r="BB5">
        <v>3.7078510761999999</v>
      </c>
      <c r="BC5">
        <v>4.1156036746</v>
      </c>
      <c r="BD5">
        <v>4.8229940951000003</v>
      </c>
      <c r="BE5">
        <v>4.7858702718000004</v>
      </c>
      <c r="BF5">
        <v>4.8180440282000001</v>
      </c>
      <c r="BG5">
        <v>4.5120318940999997</v>
      </c>
      <c r="BH5">
        <v>5.0253513239999998</v>
      </c>
      <c r="BI5">
        <v>4.3888432382999998</v>
      </c>
      <c r="BJ5">
        <v>5.8214306461999996</v>
      </c>
      <c r="BK5">
        <v>2.9465116260999999</v>
      </c>
      <c r="BL5">
        <v>3.5837128646999998</v>
      </c>
    </row>
    <row r="6" spans="1:65" x14ac:dyDescent="0.25">
      <c r="A6" t="s">
        <v>126</v>
      </c>
      <c r="B6" t="s">
        <v>127</v>
      </c>
      <c r="C6" t="s">
        <v>6</v>
      </c>
      <c r="D6" t="s">
        <v>7</v>
      </c>
      <c r="AW6">
        <v>10</v>
      </c>
      <c r="AX6">
        <v>9.7200000000000006</v>
      </c>
      <c r="AY6">
        <v>10.610126426700001</v>
      </c>
      <c r="AZ6">
        <v>9.5236961812000001</v>
      </c>
      <c r="BA6">
        <v>10.591837634599999</v>
      </c>
      <c r="BB6">
        <v>11.050678912</v>
      </c>
      <c r="BC6">
        <v>11.7675822918</v>
      </c>
      <c r="BD6">
        <v>12.1008091898</v>
      </c>
      <c r="BE6">
        <v>10.6465376555</v>
      </c>
      <c r="BF6">
        <v>11.2886374521</v>
      </c>
      <c r="BG6">
        <v>11.0096819444</v>
      </c>
      <c r="BH6">
        <v>13.0775258221</v>
      </c>
      <c r="BI6">
        <v>14.689854884300001</v>
      </c>
      <c r="BJ6">
        <v>12.0786935652</v>
      </c>
      <c r="BK6">
        <v>13.374914518400001</v>
      </c>
      <c r="BL6">
        <v>12.8111044479</v>
      </c>
    </row>
    <row r="7" spans="1:65" x14ac:dyDescent="0.25">
      <c r="A7" t="s">
        <v>28</v>
      </c>
      <c r="B7" t="s">
        <v>29</v>
      </c>
      <c r="C7" t="s">
        <v>6</v>
      </c>
      <c r="D7" t="s">
        <v>7</v>
      </c>
      <c r="AW7">
        <v>5.17</v>
      </c>
      <c r="AX7">
        <v>5.3</v>
      </c>
      <c r="AY7">
        <v>8.1720596460999992</v>
      </c>
      <c r="AZ7">
        <v>10.278024015</v>
      </c>
      <c r="BA7">
        <v>10.0877207013</v>
      </c>
      <c r="BB7">
        <v>8.9405330391</v>
      </c>
      <c r="BC7">
        <v>6.1350197701000004</v>
      </c>
      <c r="BD7">
        <v>6.4959732579000002</v>
      </c>
      <c r="BE7">
        <v>6.1502089265000004</v>
      </c>
      <c r="BF7">
        <v>6.0004177700000003</v>
      </c>
      <c r="BG7">
        <v>6.0229097720000002</v>
      </c>
      <c r="BH7">
        <v>6.6867562642999996</v>
      </c>
      <c r="BI7">
        <v>6.4780439677999997</v>
      </c>
      <c r="BJ7">
        <v>7.6613557709000002</v>
      </c>
      <c r="BK7">
        <v>7.5768261075999996</v>
      </c>
      <c r="BL7">
        <v>7.4701301289000002</v>
      </c>
    </row>
    <row r="8" spans="1:65" x14ac:dyDescent="0.25">
      <c r="A8" t="s">
        <v>18</v>
      </c>
      <c r="B8" t="s">
        <v>19</v>
      </c>
      <c r="C8" t="s">
        <v>6</v>
      </c>
      <c r="D8" t="s">
        <v>7</v>
      </c>
    </row>
    <row r="9" spans="1:65" x14ac:dyDescent="0.25">
      <c r="A9" t="s">
        <v>14</v>
      </c>
      <c r="B9" t="s">
        <v>15</v>
      </c>
      <c r="C9" t="s">
        <v>6</v>
      </c>
      <c r="D9" t="s">
        <v>7</v>
      </c>
      <c r="AW9">
        <v>9.67</v>
      </c>
      <c r="AX9">
        <v>10.46</v>
      </c>
      <c r="AY9">
        <v>14.539055058800001</v>
      </c>
      <c r="AZ9">
        <v>13.8550695936</v>
      </c>
      <c r="BA9">
        <v>15.6503000086</v>
      </c>
      <c r="BB9">
        <v>16.2560804001</v>
      </c>
      <c r="BC9">
        <v>16.790238169399998</v>
      </c>
      <c r="BD9">
        <v>17.3506681878</v>
      </c>
      <c r="BE9">
        <v>17.5424266562</v>
      </c>
      <c r="BF9">
        <v>21.609515504499999</v>
      </c>
      <c r="BG9">
        <v>21.728366541300002</v>
      </c>
      <c r="BH9">
        <v>22.2305388427</v>
      </c>
      <c r="BI9">
        <v>26.777548979199999</v>
      </c>
      <c r="BJ9">
        <v>23.446359573100001</v>
      </c>
      <c r="BK9">
        <v>25.157228786699999</v>
      </c>
      <c r="BL9">
        <v>25.862608756499998</v>
      </c>
    </row>
    <row r="10" spans="1:65" x14ac:dyDescent="0.25">
      <c r="A10" t="s">
        <v>30</v>
      </c>
      <c r="B10" t="s">
        <v>31</v>
      </c>
      <c r="C10" t="s">
        <v>6</v>
      </c>
      <c r="D10" t="s">
        <v>7</v>
      </c>
      <c r="AW10">
        <v>2.33</v>
      </c>
      <c r="AX10">
        <v>2.56</v>
      </c>
      <c r="AY10">
        <v>6.2992059697</v>
      </c>
      <c r="AZ10">
        <v>6.3006811535000002</v>
      </c>
      <c r="BA10">
        <v>5.4926329154999998</v>
      </c>
      <c r="BB10">
        <v>5.5779969426999996</v>
      </c>
      <c r="BC10">
        <v>5.4924335663999999</v>
      </c>
      <c r="BD10">
        <v>5.2384833385</v>
      </c>
      <c r="BE10">
        <v>5.2382839893000002</v>
      </c>
      <c r="BF10">
        <v>6.1415207898000004</v>
      </c>
      <c r="BG10">
        <v>6.5970872449</v>
      </c>
      <c r="BH10">
        <v>5.5902048054</v>
      </c>
      <c r="BI10">
        <v>3.8207521297999998</v>
      </c>
      <c r="BJ10">
        <v>4.7620859131</v>
      </c>
      <c r="BK10">
        <v>4.7620859131</v>
      </c>
      <c r="BL10">
        <v>5.3165155253999998</v>
      </c>
    </row>
    <row r="11" spans="1:65" x14ac:dyDescent="0.25">
      <c r="A11" t="s">
        <v>20</v>
      </c>
      <c r="B11" t="s">
        <v>21</v>
      </c>
      <c r="C11" t="s">
        <v>6</v>
      </c>
      <c r="D11" t="s">
        <v>7</v>
      </c>
    </row>
    <row r="12" spans="1:65" x14ac:dyDescent="0.25">
      <c r="A12" t="s">
        <v>24</v>
      </c>
      <c r="B12" t="s">
        <v>25</v>
      </c>
      <c r="C12" t="s">
        <v>6</v>
      </c>
      <c r="D12" t="s">
        <v>7</v>
      </c>
      <c r="AW12">
        <v>20.09</v>
      </c>
      <c r="AX12">
        <v>24.95</v>
      </c>
      <c r="AY12">
        <v>27.315221436600002</v>
      </c>
      <c r="AZ12">
        <v>26.359165204100002</v>
      </c>
      <c r="BA12">
        <v>27.6414455874</v>
      </c>
      <c r="BB12">
        <v>26.3561894664</v>
      </c>
      <c r="BC12">
        <v>28.014169592599998</v>
      </c>
      <c r="BD12">
        <v>27.590374825400001</v>
      </c>
      <c r="BE12">
        <v>28.109896428500001</v>
      </c>
      <c r="BF12">
        <v>31.119167216299999</v>
      </c>
      <c r="BG12">
        <v>33.238035273400001</v>
      </c>
      <c r="BH12">
        <v>34.4581805276</v>
      </c>
      <c r="BI12">
        <v>33.154648024499998</v>
      </c>
      <c r="BJ12">
        <v>32.3034610857</v>
      </c>
      <c r="BK12">
        <v>32.456958212399996</v>
      </c>
      <c r="BL12">
        <v>31.481223872099999</v>
      </c>
    </row>
    <row r="13" spans="1:65" x14ac:dyDescent="0.25">
      <c r="A13" t="s">
        <v>26</v>
      </c>
      <c r="B13" t="s">
        <v>27</v>
      </c>
      <c r="C13" t="s">
        <v>6</v>
      </c>
      <c r="D13" t="s">
        <v>7</v>
      </c>
    </row>
    <row r="14" spans="1:65" x14ac:dyDescent="0.25">
      <c r="A14" t="s">
        <v>4</v>
      </c>
      <c r="B14" t="s">
        <v>5</v>
      </c>
      <c r="C14" t="s">
        <v>6</v>
      </c>
      <c r="D14" t="s">
        <v>7</v>
      </c>
      <c r="AW14">
        <v>7.37</v>
      </c>
      <c r="AX14">
        <v>7.52</v>
      </c>
      <c r="AY14">
        <v>8.1339623540999995</v>
      </c>
      <c r="AZ14">
        <v>7.2765527716999996</v>
      </c>
      <c r="BA14">
        <v>7.4457483206999999</v>
      </c>
      <c r="BB14">
        <v>6.2875655719000001</v>
      </c>
      <c r="BC14">
        <v>8.4072868128000007</v>
      </c>
      <c r="BD14">
        <v>8.8147055734999995</v>
      </c>
      <c r="BE14">
        <v>8.5460367412</v>
      </c>
      <c r="BF14">
        <v>8.2941671816000007</v>
      </c>
      <c r="BG14">
        <v>8.1509108109999993</v>
      </c>
      <c r="BH14">
        <v>8.1163383885999991</v>
      </c>
      <c r="BI14">
        <v>8.6746538321000006</v>
      </c>
      <c r="BJ14">
        <v>6.9564914491999996</v>
      </c>
      <c r="BK14">
        <v>8.8359475605999993</v>
      </c>
      <c r="BL14">
        <v>9.5145923514999993</v>
      </c>
    </row>
    <row r="15" spans="1:65" x14ac:dyDescent="0.25">
      <c r="A15" t="s">
        <v>32</v>
      </c>
      <c r="B15" t="s">
        <v>33</v>
      </c>
      <c r="C15" t="s">
        <v>6</v>
      </c>
      <c r="D15" t="s">
        <v>7</v>
      </c>
      <c r="AW15">
        <v>26.58</v>
      </c>
      <c r="AX15">
        <v>28.02</v>
      </c>
      <c r="AY15">
        <v>27.854407704100002</v>
      </c>
      <c r="AZ15">
        <v>29.0928991762</v>
      </c>
      <c r="BA15">
        <v>30.7668807702</v>
      </c>
      <c r="BB15">
        <v>31.168990300699999</v>
      </c>
      <c r="BC15">
        <v>30.801510775600001</v>
      </c>
      <c r="BD15">
        <v>32.888692002100001</v>
      </c>
      <c r="BE15">
        <v>31.0905407256</v>
      </c>
      <c r="BF15">
        <v>31.023917705300001</v>
      </c>
      <c r="BG15">
        <v>34.150613318700003</v>
      </c>
      <c r="BH15">
        <v>32.5461900488</v>
      </c>
      <c r="BI15">
        <v>33.526093376600002</v>
      </c>
      <c r="BJ15">
        <v>33.016161566500003</v>
      </c>
      <c r="BK15">
        <v>34.108099922999997</v>
      </c>
      <c r="BL15">
        <v>34.346011081100002</v>
      </c>
    </row>
    <row r="16" spans="1:65" x14ac:dyDescent="0.25">
      <c r="A16" t="s">
        <v>34</v>
      </c>
      <c r="B16" t="s">
        <v>35</v>
      </c>
      <c r="C16" t="s">
        <v>6</v>
      </c>
      <c r="D16" t="s">
        <v>7</v>
      </c>
    </row>
    <row r="17" spans="1:64" x14ac:dyDescent="0.25">
      <c r="A17" t="s">
        <v>36</v>
      </c>
      <c r="B17" t="s">
        <v>37</v>
      </c>
      <c r="C17" t="s">
        <v>6</v>
      </c>
      <c r="D17" t="s">
        <v>7</v>
      </c>
    </row>
    <row r="18" spans="1:64" x14ac:dyDescent="0.25">
      <c r="A18" t="s">
        <v>52</v>
      </c>
      <c r="B18" t="s">
        <v>53</v>
      </c>
      <c r="C18" t="s">
        <v>6</v>
      </c>
      <c r="D18" t="s">
        <v>7</v>
      </c>
      <c r="AW18">
        <v>17.489999999999998</v>
      </c>
      <c r="AX18">
        <v>15.7</v>
      </c>
      <c r="AY18">
        <v>18.114143664499998</v>
      </c>
      <c r="AZ18">
        <v>19.402615883399999</v>
      </c>
      <c r="BA18">
        <v>19.447422490200001</v>
      </c>
      <c r="BB18">
        <v>18.045704736400001</v>
      </c>
      <c r="BC18">
        <v>24.079448541200001</v>
      </c>
      <c r="BD18">
        <v>25.482176734300001</v>
      </c>
      <c r="BE18">
        <v>24.9927874561</v>
      </c>
      <c r="BF18">
        <v>25.5138781265</v>
      </c>
      <c r="BG18">
        <v>25.597938385300001</v>
      </c>
      <c r="BH18">
        <v>25.406576715100002</v>
      </c>
      <c r="BI18">
        <v>26.462509236900001</v>
      </c>
      <c r="BJ18">
        <v>27.917133230600001</v>
      </c>
      <c r="BK18">
        <v>28.089516732</v>
      </c>
      <c r="BL18">
        <v>31.359045136900001</v>
      </c>
    </row>
    <row r="19" spans="1:64" x14ac:dyDescent="0.25">
      <c r="A19" t="s">
        <v>50</v>
      </c>
      <c r="B19" t="s">
        <v>51</v>
      </c>
      <c r="C19" t="s">
        <v>6</v>
      </c>
      <c r="D19" t="s">
        <v>7</v>
      </c>
      <c r="AW19">
        <v>5.39</v>
      </c>
      <c r="AX19">
        <v>4.34</v>
      </c>
      <c r="AY19">
        <v>8.3995134308000008</v>
      </c>
      <c r="AZ19">
        <v>7.8540734514999997</v>
      </c>
      <c r="BA19">
        <v>8.2137818297000003</v>
      </c>
      <c r="BB19">
        <v>6.6035521240000001</v>
      </c>
      <c r="BC19">
        <v>17.6539291066</v>
      </c>
      <c r="BD19">
        <v>17.228107679400001</v>
      </c>
      <c r="BE19">
        <v>17.3989282866</v>
      </c>
      <c r="BF19">
        <v>21.647150654600001</v>
      </c>
      <c r="BG19">
        <v>24.0871366495</v>
      </c>
      <c r="BH19">
        <v>19.039340639799999</v>
      </c>
      <c r="BI19">
        <v>20.012230106699999</v>
      </c>
      <c r="BJ19">
        <v>28.502016072100002</v>
      </c>
      <c r="BK19">
        <v>30.3197385872</v>
      </c>
      <c r="BL19">
        <v>25.713921206199998</v>
      </c>
    </row>
    <row r="20" spans="1:64" x14ac:dyDescent="0.25">
      <c r="A20" t="s">
        <v>46</v>
      </c>
      <c r="B20" t="s">
        <v>47</v>
      </c>
      <c r="C20" t="s">
        <v>6</v>
      </c>
      <c r="D20" t="s">
        <v>7</v>
      </c>
      <c r="AW20">
        <v>5.2</v>
      </c>
      <c r="AX20">
        <v>5.07</v>
      </c>
      <c r="AY20">
        <v>8.4142002139999992</v>
      </c>
      <c r="AZ20">
        <v>9.8319134038999998</v>
      </c>
      <c r="BA20">
        <v>7.5738169782</v>
      </c>
      <c r="BB20">
        <v>8.0572502825000001</v>
      </c>
      <c r="BC20">
        <v>7.3095315859000003</v>
      </c>
      <c r="BD20">
        <v>7.9987081793000003</v>
      </c>
      <c r="BE20">
        <v>8.4278484329999994</v>
      </c>
      <c r="BF20">
        <v>7.8830641320000003</v>
      </c>
      <c r="BG20">
        <v>9.7503590625999994</v>
      </c>
      <c r="BH20">
        <v>10.9779134209</v>
      </c>
      <c r="BI20">
        <v>11.930400734899999</v>
      </c>
      <c r="BJ20">
        <v>12.2757476749</v>
      </c>
      <c r="BK20">
        <v>12.505807792700001</v>
      </c>
      <c r="BL20">
        <v>13.2588840575</v>
      </c>
    </row>
    <row r="21" spans="1:64" x14ac:dyDescent="0.25">
      <c r="A21" t="s">
        <v>66</v>
      </c>
      <c r="B21" t="s">
        <v>67</v>
      </c>
      <c r="C21" t="s">
        <v>6</v>
      </c>
      <c r="D21" t="s">
        <v>7</v>
      </c>
      <c r="AW21">
        <v>5.47</v>
      </c>
      <c r="AX21">
        <v>5.77</v>
      </c>
      <c r="AY21">
        <v>7.7962530704999997</v>
      </c>
      <c r="AZ21">
        <v>7.8685322870999999</v>
      </c>
      <c r="BA21">
        <v>8.8348347273000005</v>
      </c>
      <c r="BB21">
        <v>8.1674398539999995</v>
      </c>
      <c r="BC21">
        <v>11.8817407919</v>
      </c>
      <c r="BD21">
        <v>9.6971727160000007</v>
      </c>
      <c r="BE21">
        <v>7.5199178140000003</v>
      </c>
      <c r="BF21">
        <v>7.4490231979999999</v>
      </c>
      <c r="BG21">
        <v>7.7709886574000002</v>
      </c>
      <c r="BH21">
        <v>7.7146747507000004</v>
      </c>
      <c r="BI21">
        <v>8.4560691829000003</v>
      </c>
      <c r="BJ21">
        <v>9.0875904459000001</v>
      </c>
      <c r="BK21">
        <v>8.5553521961999994</v>
      </c>
      <c r="BL21">
        <v>7.4383075949000004</v>
      </c>
    </row>
    <row r="22" spans="1:64" x14ac:dyDescent="0.25">
      <c r="A22" t="s">
        <v>56</v>
      </c>
      <c r="B22" t="s">
        <v>57</v>
      </c>
      <c r="C22" t="s">
        <v>6</v>
      </c>
      <c r="D22" t="s">
        <v>7</v>
      </c>
    </row>
    <row r="23" spans="1:64" x14ac:dyDescent="0.25">
      <c r="A23" t="s">
        <v>40</v>
      </c>
      <c r="B23" t="s">
        <v>41</v>
      </c>
      <c r="C23" t="s">
        <v>6</v>
      </c>
      <c r="D23" t="s">
        <v>7</v>
      </c>
      <c r="AW23">
        <v>73.16</v>
      </c>
      <c r="AX23">
        <v>74.17</v>
      </c>
      <c r="AY23">
        <v>76.230521055099999</v>
      </c>
      <c r="AZ23">
        <v>78.4772802528</v>
      </c>
      <c r="BA23">
        <v>78.056822354199994</v>
      </c>
      <c r="BB23">
        <v>84.590294694799994</v>
      </c>
      <c r="BC23">
        <v>83.865316024899997</v>
      </c>
      <c r="BD23">
        <v>84.005555444099997</v>
      </c>
      <c r="BE23">
        <v>81.847116618399994</v>
      </c>
      <c r="BF23">
        <v>79.037148296799998</v>
      </c>
      <c r="BG23">
        <v>78.750047285700006</v>
      </c>
      <c r="BH23">
        <v>85.813850923700002</v>
      </c>
      <c r="BI23">
        <v>85.344918092</v>
      </c>
      <c r="BJ23">
        <v>87.934505271399999</v>
      </c>
      <c r="BK23">
        <v>87.512069925999995</v>
      </c>
      <c r="BL23">
        <v>88.354370212500001</v>
      </c>
    </row>
    <row r="24" spans="1:64" x14ac:dyDescent="0.25">
      <c r="A24" t="s">
        <v>58</v>
      </c>
      <c r="B24" t="s">
        <v>59</v>
      </c>
      <c r="C24" t="s">
        <v>6</v>
      </c>
      <c r="D24" t="s">
        <v>7</v>
      </c>
      <c r="AW24">
        <v>2.19</v>
      </c>
      <c r="AX24">
        <v>2.59</v>
      </c>
      <c r="AY24">
        <v>3.3272845457</v>
      </c>
      <c r="AZ24">
        <v>3.2253177581000001</v>
      </c>
      <c r="BA24">
        <v>4.9750050010000004</v>
      </c>
      <c r="BB24">
        <v>4.6077055579000001</v>
      </c>
      <c r="BC24">
        <v>4.4670007989</v>
      </c>
      <c r="BD24">
        <v>3.4230181063999998</v>
      </c>
      <c r="BE24">
        <v>8.1894874703999996</v>
      </c>
      <c r="BF24">
        <v>8.4309338603999997</v>
      </c>
      <c r="BG24">
        <v>8.5989358057</v>
      </c>
      <c r="BH24">
        <v>8.5731589674999995</v>
      </c>
      <c r="BI24">
        <v>9.0699384445</v>
      </c>
      <c r="BJ24">
        <v>9.3770862627000007</v>
      </c>
      <c r="BK24">
        <v>8.8404618757000009</v>
      </c>
      <c r="BL24">
        <v>11.4913319779</v>
      </c>
    </row>
    <row r="25" spans="1:64" x14ac:dyDescent="0.25">
      <c r="A25" t="s">
        <v>42</v>
      </c>
      <c r="B25" t="s">
        <v>43</v>
      </c>
      <c r="C25" t="s">
        <v>6</v>
      </c>
      <c r="D25" t="s">
        <v>7</v>
      </c>
      <c r="AW25">
        <v>10.130000000000001</v>
      </c>
      <c r="AX25">
        <v>10.23</v>
      </c>
      <c r="AY25">
        <v>11.135501959699999</v>
      </c>
      <c r="AZ25">
        <v>11.426619618</v>
      </c>
      <c r="BA25">
        <v>12.0243567638</v>
      </c>
      <c r="BB25">
        <v>12.5435781488</v>
      </c>
      <c r="BC25">
        <v>13.5155855355</v>
      </c>
      <c r="BD25">
        <v>13.4650024863</v>
      </c>
      <c r="BE25">
        <v>16.235965458900001</v>
      </c>
      <c r="BF25">
        <v>14.4455590981</v>
      </c>
      <c r="BG25">
        <v>15.9890821747</v>
      </c>
      <c r="BH25">
        <v>16.513239457200001</v>
      </c>
      <c r="BI25">
        <v>16.3270595565</v>
      </c>
      <c r="BJ25">
        <v>17.045119851300001</v>
      </c>
      <c r="BK25">
        <v>17.582828128199999</v>
      </c>
      <c r="BL25">
        <v>17.461826048900001</v>
      </c>
    </row>
    <row r="26" spans="1:64" x14ac:dyDescent="0.25">
      <c r="A26" t="s">
        <v>60</v>
      </c>
      <c r="B26" t="s">
        <v>61</v>
      </c>
      <c r="C26" t="s">
        <v>6</v>
      </c>
      <c r="D26" t="s">
        <v>7</v>
      </c>
      <c r="AW26">
        <v>1.54</v>
      </c>
      <c r="AX26">
        <v>1.57</v>
      </c>
      <c r="AY26">
        <v>1.7038858253</v>
      </c>
      <c r="AZ26">
        <v>1.7038858253</v>
      </c>
      <c r="BA26">
        <v>1.6891852749</v>
      </c>
      <c r="BB26">
        <v>1.6891852749</v>
      </c>
      <c r="BC26">
        <v>1.6891852749</v>
      </c>
      <c r="BD26">
        <v>1.6891852749</v>
      </c>
      <c r="BE26">
        <v>1.6891852749</v>
      </c>
      <c r="BF26">
        <v>1.6891852749</v>
      </c>
      <c r="BG26">
        <v>1.6800968284</v>
      </c>
      <c r="BH26">
        <v>1.6800968284</v>
      </c>
      <c r="BI26">
        <v>1.6800968284</v>
      </c>
      <c r="BJ26">
        <v>1.6800968284</v>
      </c>
      <c r="BK26">
        <v>1.6800968284</v>
      </c>
      <c r="BL26">
        <v>1.6800968284</v>
      </c>
    </row>
    <row r="27" spans="1:64" x14ac:dyDescent="0.25">
      <c r="A27" t="s">
        <v>70</v>
      </c>
      <c r="B27" t="s">
        <v>71</v>
      </c>
      <c r="C27" t="s">
        <v>6</v>
      </c>
      <c r="D27" t="s">
        <v>7</v>
      </c>
    </row>
    <row r="28" spans="1:64" x14ac:dyDescent="0.25">
      <c r="A28" t="s">
        <v>62</v>
      </c>
      <c r="B28" t="s">
        <v>63</v>
      </c>
      <c r="C28" t="s">
        <v>6</v>
      </c>
      <c r="D28" t="s">
        <v>7</v>
      </c>
    </row>
    <row r="29" spans="1:64" x14ac:dyDescent="0.25">
      <c r="A29" t="s">
        <v>54</v>
      </c>
      <c r="B29" t="s">
        <v>55</v>
      </c>
      <c r="C29" t="s">
        <v>6</v>
      </c>
      <c r="D29" t="s">
        <v>7</v>
      </c>
    </row>
    <row r="30" spans="1:64" x14ac:dyDescent="0.25">
      <c r="A30" t="s">
        <v>72</v>
      </c>
      <c r="B30" t="s">
        <v>73</v>
      </c>
      <c r="C30" t="s">
        <v>6</v>
      </c>
      <c r="D30" t="s">
        <v>7</v>
      </c>
    </row>
    <row r="31" spans="1:64" x14ac:dyDescent="0.25">
      <c r="A31" t="s">
        <v>64</v>
      </c>
      <c r="B31" t="s">
        <v>65</v>
      </c>
      <c r="C31" t="s">
        <v>6</v>
      </c>
      <c r="D31" t="s">
        <v>7</v>
      </c>
      <c r="AW31">
        <v>25.83</v>
      </c>
      <c r="AX31">
        <v>31.49</v>
      </c>
      <c r="AY31">
        <v>36.101717858800001</v>
      </c>
      <c r="AZ31">
        <v>36.034147919699997</v>
      </c>
      <c r="BA31">
        <v>36.198048407999998</v>
      </c>
      <c r="BB31">
        <v>35.0385787843</v>
      </c>
      <c r="BC31">
        <v>33.670643348799999</v>
      </c>
      <c r="BD31">
        <v>33.694604267300001</v>
      </c>
      <c r="BE31">
        <v>34.348399891100001</v>
      </c>
      <c r="BF31">
        <v>34.333413111200002</v>
      </c>
      <c r="BG31">
        <v>36.492714378999999</v>
      </c>
      <c r="BH31">
        <v>37.4882102113</v>
      </c>
      <c r="BI31">
        <v>36.677732501400001</v>
      </c>
      <c r="BJ31">
        <v>34.173319548999999</v>
      </c>
      <c r="BK31">
        <v>35.523946003200003</v>
      </c>
      <c r="BL31">
        <v>34.155460045300003</v>
      </c>
    </row>
    <row r="32" spans="1:64" x14ac:dyDescent="0.25">
      <c r="A32" t="s">
        <v>516</v>
      </c>
      <c r="B32" t="s">
        <v>517</v>
      </c>
      <c r="C32" t="s">
        <v>6</v>
      </c>
      <c r="D32" t="s">
        <v>7</v>
      </c>
      <c r="AY32">
        <v>4.4094252977000004</v>
      </c>
      <c r="AZ32">
        <v>4.1663695277999997</v>
      </c>
      <c r="BA32">
        <v>2.5295290374000001</v>
      </c>
      <c r="BB32">
        <v>2.5295290374000001</v>
      </c>
      <c r="BC32">
        <v>2.5295290374000001</v>
      </c>
      <c r="BD32">
        <v>3.9743869798999998</v>
      </c>
      <c r="BE32">
        <v>4.1561752278000004</v>
      </c>
      <c r="BF32">
        <v>4.1561752278000004</v>
      </c>
      <c r="BG32">
        <v>4.1561752278000004</v>
      </c>
      <c r="BH32">
        <v>4.161336049</v>
      </c>
      <c r="BI32">
        <v>5.7813630617999996</v>
      </c>
      <c r="BJ32">
        <v>5.5915594680999998</v>
      </c>
      <c r="BK32">
        <v>5.9854232945000003</v>
      </c>
      <c r="BL32">
        <v>5.4989327698999997</v>
      </c>
    </row>
    <row r="33" spans="1:64" x14ac:dyDescent="0.25">
      <c r="A33" t="s">
        <v>68</v>
      </c>
      <c r="B33" t="s">
        <v>69</v>
      </c>
      <c r="C33" t="s">
        <v>6</v>
      </c>
      <c r="D33" t="s">
        <v>7</v>
      </c>
      <c r="AW33">
        <v>3.91</v>
      </c>
      <c r="AX33">
        <v>3.46</v>
      </c>
      <c r="AY33">
        <v>4.0824132946000002</v>
      </c>
      <c r="AZ33">
        <v>3.5403321927000002</v>
      </c>
      <c r="BA33">
        <v>3.8138178054999998</v>
      </c>
      <c r="BB33">
        <v>3.6944623397999998</v>
      </c>
      <c r="BC33">
        <v>5.1227658090999997</v>
      </c>
      <c r="BD33">
        <v>5.5162680207000001</v>
      </c>
      <c r="BE33">
        <v>4.9795059181000001</v>
      </c>
      <c r="BF33">
        <v>5.3481277477000004</v>
      </c>
      <c r="BG33">
        <v>5.3478912830000001</v>
      </c>
      <c r="BH33">
        <v>4.9039065252</v>
      </c>
      <c r="BI33">
        <v>8.6126210540999999</v>
      </c>
      <c r="BJ33">
        <v>6.1587664783999996</v>
      </c>
      <c r="BK33">
        <v>5.3720046869000004</v>
      </c>
      <c r="BL33">
        <v>7.6761561313</v>
      </c>
    </row>
    <row r="34" spans="1:64" x14ac:dyDescent="0.25">
      <c r="A34" t="s">
        <v>48</v>
      </c>
      <c r="B34" t="s">
        <v>49</v>
      </c>
      <c r="C34" t="s">
        <v>6</v>
      </c>
      <c r="D34" t="s">
        <v>7</v>
      </c>
      <c r="AW34">
        <v>6.17</v>
      </c>
      <c r="AX34">
        <v>5.61</v>
      </c>
      <c r="AY34">
        <v>8.3029443170999997</v>
      </c>
      <c r="AZ34">
        <v>7.9306606537000004</v>
      </c>
      <c r="BA34">
        <v>7.4528248571000004</v>
      </c>
      <c r="BB34">
        <v>5.8084052371999997</v>
      </c>
      <c r="BC34">
        <v>5.8176903299999996</v>
      </c>
      <c r="BD34">
        <v>6.3162365121999997</v>
      </c>
      <c r="BE34">
        <v>6.7516410891999996</v>
      </c>
      <c r="BF34">
        <v>6.3998209686000003</v>
      </c>
      <c r="BG34">
        <v>6.0844696974000003</v>
      </c>
      <c r="BH34">
        <v>9.2328832940000005</v>
      </c>
      <c r="BI34">
        <v>7.3420419930999996</v>
      </c>
      <c r="BJ34">
        <v>6.7489512215999996</v>
      </c>
      <c r="BK34">
        <v>7.1338826672</v>
      </c>
      <c r="BL34">
        <v>7.2486620211000004</v>
      </c>
    </row>
    <row r="35" spans="1:64" x14ac:dyDescent="0.25">
      <c r="A35" t="s">
        <v>44</v>
      </c>
      <c r="B35" t="s">
        <v>45</v>
      </c>
      <c r="C35" t="s">
        <v>6</v>
      </c>
      <c r="D35" t="s">
        <v>7</v>
      </c>
    </row>
    <row r="36" spans="1:64" x14ac:dyDescent="0.25">
      <c r="A36" t="s">
        <v>38</v>
      </c>
      <c r="B36" t="s">
        <v>39</v>
      </c>
      <c r="C36" t="s">
        <v>6</v>
      </c>
      <c r="D36" t="s">
        <v>7</v>
      </c>
    </row>
    <row r="37" spans="1:64" x14ac:dyDescent="0.25">
      <c r="A37" t="s">
        <v>100</v>
      </c>
      <c r="B37" t="s">
        <v>101</v>
      </c>
      <c r="C37" t="s">
        <v>6</v>
      </c>
      <c r="D37" t="s">
        <v>7</v>
      </c>
      <c r="AW37">
        <v>1.9</v>
      </c>
      <c r="AX37">
        <v>2.2799999999999998</v>
      </c>
      <c r="AY37">
        <v>4.3390486570000002</v>
      </c>
      <c r="AZ37">
        <v>4.3626178659999999</v>
      </c>
      <c r="BA37">
        <v>6.9066108325000002</v>
      </c>
      <c r="BB37">
        <v>7.2225799219000004</v>
      </c>
      <c r="BC37">
        <v>5.8669806052000002</v>
      </c>
      <c r="BD37">
        <v>6.2861388225999999</v>
      </c>
      <c r="BE37">
        <v>6.1253200186000001</v>
      </c>
      <c r="BF37">
        <v>4.7514939213999998</v>
      </c>
      <c r="BG37">
        <v>4.8761115256999998</v>
      </c>
      <c r="BH37">
        <v>4.6398268308999997</v>
      </c>
      <c r="BI37">
        <v>4.9367739132999997</v>
      </c>
      <c r="BJ37">
        <v>5.1646366953999996</v>
      </c>
      <c r="BK37">
        <v>7.1049113883999997</v>
      </c>
      <c r="BL37">
        <v>6.4884256167999999</v>
      </c>
    </row>
    <row r="38" spans="1:64" x14ac:dyDescent="0.25">
      <c r="A38" t="s">
        <v>252</v>
      </c>
      <c r="B38" t="s">
        <v>253</v>
      </c>
      <c r="C38" t="s">
        <v>6</v>
      </c>
      <c r="D38" t="s">
        <v>7</v>
      </c>
      <c r="AW38">
        <v>3.89</v>
      </c>
      <c r="AX38">
        <v>3.25</v>
      </c>
      <c r="AY38">
        <v>3.6007462211000001</v>
      </c>
      <c r="AZ38">
        <v>4.1604267653000004</v>
      </c>
      <c r="BA38">
        <v>6.7177623968000004</v>
      </c>
      <c r="BB38">
        <v>4.6789485032</v>
      </c>
      <c r="BC38">
        <v>6.0993409057000001</v>
      </c>
      <c r="BD38">
        <v>5.8477816102000002</v>
      </c>
      <c r="BE38">
        <v>3.6155302710999999</v>
      </c>
      <c r="BF38">
        <v>5.9986556803999997</v>
      </c>
      <c r="BG38">
        <v>5.9552590760999999</v>
      </c>
      <c r="BH38">
        <v>7.5726453048</v>
      </c>
      <c r="BI38">
        <v>9.1568974157999996</v>
      </c>
      <c r="BJ38">
        <v>9.0254909087000001</v>
      </c>
      <c r="BK38">
        <v>8.3524616609999995</v>
      </c>
      <c r="BL38">
        <v>7.9980992061</v>
      </c>
    </row>
    <row r="39" spans="1:64" x14ac:dyDescent="0.25">
      <c r="A39" t="s">
        <v>90</v>
      </c>
      <c r="B39" t="s">
        <v>91</v>
      </c>
      <c r="C39" t="s">
        <v>6</v>
      </c>
      <c r="D39" t="s">
        <v>7</v>
      </c>
      <c r="AW39">
        <v>10.46</v>
      </c>
      <c r="AX39">
        <v>10.62</v>
      </c>
      <c r="AY39">
        <v>16.294227695899998</v>
      </c>
      <c r="AZ39">
        <v>16.2498350555</v>
      </c>
      <c r="BA39">
        <v>15.327281203</v>
      </c>
      <c r="BB39">
        <v>16.885308477900001</v>
      </c>
      <c r="BC39">
        <v>16.368247975700001</v>
      </c>
      <c r="BD39">
        <v>16.266248197199999</v>
      </c>
      <c r="BE39">
        <v>15.7953072628</v>
      </c>
      <c r="BF39">
        <v>17.205425116299999</v>
      </c>
      <c r="BG39">
        <v>16.1865153456</v>
      </c>
      <c r="BH39">
        <v>14.092349110600001</v>
      </c>
      <c r="BI39">
        <v>17.0559972155</v>
      </c>
      <c r="BJ39">
        <v>17.0910342102</v>
      </c>
      <c r="BK39">
        <v>24.415968823099998</v>
      </c>
      <c r="BL39">
        <v>16.296901568599999</v>
      </c>
    </row>
    <row r="40" spans="1:64" x14ac:dyDescent="0.25">
      <c r="A40" t="s">
        <v>76</v>
      </c>
      <c r="B40" t="s">
        <v>77</v>
      </c>
      <c r="C40" t="s">
        <v>6</v>
      </c>
      <c r="D40" t="s">
        <v>7</v>
      </c>
      <c r="AW40">
        <v>39.67</v>
      </c>
      <c r="AX40">
        <v>39.81</v>
      </c>
      <c r="AY40">
        <v>33.920345660000002</v>
      </c>
      <c r="AZ40">
        <v>34.501018179399999</v>
      </c>
      <c r="BA40">
        <v>39.473631247599997</v>
      </c>
      <c r="BB40">
        <v>39.272731774599997</v>
      </c>
      <c r="BC40">
        <v>36.379871573800003</v>
      </c>
      <c r="BD40">
        <v>40.830330127300002</v>
      </c>
      <c r="BE40">
        <v>37.907629402799998</v>
      </c>
      <c r="BF40">
        <v>38.458945510699998</v>
      </c>
      <c r="BG40">
        <v>44.121901560200001</v>
      </c>
      <c r="BH40">
        <v>39.089367626799998</v>
      </c>
      <c r="BI40">
        <v>40.3036979078</v>
      </c>
      <c r="BJ40">
        <v>43.993107481899997</v>
      </c>
      <c r="BK40">
        <v>47.230544122200001</v>
      </c>
      <c r="BL40">
        <v>42.789706307899998</v>
      </c>
    </row>
    <row r="41" spans="1:64" x14ac:dyDescent="0.25">
      <c r="A41" t="s">
        <v>104</v>
      </c>
      <c r="B41" t="s">
        <v>105</v>
      </c>
      <c r="C41" t="s">
        <v>6</v>
      </c>
      <c r="D41" t="s">
        <v>7</v>
      </c>
    </row>
    <row r="42" spans="1:64" x14ac:dyDescent="0.25">
      <c r="A42" t="s">
        <v>110</v>
      </c>
      <c r="B42" t="s">
        <v>111</v>
      </c>
      <c r="C42" t="s">
        <v>6</v>
      </c>
      <c r="D42" t="s">
        <v>7</v>
      </c>
      <c r="AW42">
        <v>1.9</v>
      </c>
      <c r="AX42">
        <v>2.23</v>
      </c>
      <c r="AY42">
        <v>2.3130544902999999</v>
      </c>
      <c r="AZ42">
        <v>2.4045847659000001</v>
      </c>
      <c r="BA42">
        <v>1.3440024769000001</v>
      </c>
      <c r="BB42">
        <v>2.1184780746</v>
      </c>
      <c r="BC42">
        <v>2.1184780746</v>
      </c>
      <c r="BD42">
        <v>1.3440024769000001</v>
      </c>
      <c r="BE42">
        <v>2.0451548561999999</v>
      </c>
      <c r="BF42">
        <v>2.0451548561999999</v>
      </c>
      <c r="BG42">
        <v>2.0451548561999999</v>
      </c>
      <c r="BH42">
        <v>1.6406160751000001</v>
      </c>
      <c r="BI42">
        <v>1.6574097916999999</v>
      </c>
      <c r="BJ42">
        <v>1.6574097916999999</v>
      </c>
      <c r="BK42">
        <v>1.5100851683000001</v>
      </c>
      <c r="BL42">
        <v>1.9149030383000001</v>
      </c>
    </row>
    <row r="43" spans="1:64" x14ac:dyDescent="0.25">
      <c r="A43" t="s">
        <v>74</v>
      </c>
      <c r="B43" t="s">
        <v>75</v>
      </c>
      <c r="C43" t="s">
        <v>6</v>
      </c>
      <c r="D43" t="s">
        <v>7</v>
      </c>
    </row>
    <row r="44" spans="1:64" x14ac:dyDescent="0.25">
      <c r="A44" t="s">
        <v>78</v>
      </c>
      <c r="B44" t="s">
        <v>79</v>
      </c>
      <c r="C44" t="s">
        <v>6</v>
      </c>
      <c r="D44" t="s">
        <v>7</v>
      </c>
    </row>
    <row r="45" spans="1:64" x14ac:dyDescent="0.25">
      <c r="A45" t="s">
        <v>464</v>
      </c>
      <c r="B45" t="s">
        <v>465</v>
      </c>
      <c r="C45" t="s">
        <v>6</v>
      </c>
      <c r="D45" t="s">
        <v>7</v>
      </c>
    </row>
    <row r="46" spans="1:64" x14ac:dyDescent="0.25">
      <c r="A46" t="s">
        <v>82</v>
      </c>
      <c r="B46" t="s">
        <v>83</v>
      </c>
      <c r="C46" t="s">
        <v>6</v>
      </c>
      <c r="D46" t="s">
        <v>7</v>
      </c>
    </row>
    <row r="47" spans="1:64" x14ac:dyDescent="0.25">
      <c r="A47" t="s">
        <v>84</v>
      </c>
      <c r="B47" t="s">
        <v>85</v>
      </c>
      <c r="C47" t="s">
        <v>6</v>
      </c>
      <c r="D47" t="s">
        <v>7</v>
      </c>
      <c r="AW47">
        <v>15.48</v>
      </c>
      <c r="AX47">
        <v>15.53</v>
      </c>
      <c r="AY47">
        <v>17.997308840700001</v>
      </c>
      <c r="AZ47">
        <v>18.947556966000001</v>
      </c>
      <c r="BA47">
        <v>18.157020314099999</v>
      </c>
      <c r="BB47">
        <v>21.183254856800001</v>
      </c>
      <c r="BC47">
        <v>23.398327034400001</v>
      </c>
      <c r="BD47">
        <v>24.353222786</v>
      </c>
      <c r="BE47">
        <v>29.675137412000002</v>
      </c>
      <c r="BF47">
        <v>30.161239396100001</v>
      </c>
      <c r="BG47">
        <v>29.7960758356</v>
      </c>
      <c r="BH47">
        <v>29.649396318400001</v>
      </c>
      <c r="BI47">
        <v>30.660047502699999</v>
      </c>
      <c r="BJ47">
        <v>35.187600774899998</v>
      </c>
      <c r="BK47">
        <v>37.833283382099999</v>
      </c>
      <c r="BL47">
        <v>35.675633445300001</v>
      </c>
    </row>
    <row r="48" spans="1:64" x14ac:dyDescent="0.25">
      <c r="A48" t="s">
        <v>86</v>
      </c>
      <c r="B48" t="s">
        <v>87</v>
      </c>
      <c r="C48" t="s">
        <v>6</v>
      </c>
      <c r="D48" t="s">
        <v>7</v>
      </c>
      <c r="AW48">
        <v>100</v>
      </c>
      <c r="AX48">
        <v>108.29</v>
      </c>
      <c r="AY48">
        <v>100</v>
      </c>
      <c r="AZ48">
        <v>110.78316196830001</v>
      </c>
      <c r="BA48">
        <v>123.1291941363</v>
      </c>
      <c r="BB48">
        <v>116.7860078019</v>
      </c>
      <c r="BC48">
        <v>121.23222494300001</v>
      </c>
      <c r="BD48">
        <v>133.0239392462</v>
      </c>
      <c r="BE48">
        <v>131.37255750439999</v>
      </c>
      <c r="BF48">
        <v>129.26019860260001</v>
      </c>
      <c r="BG48">
        <v>134.79742185710001</v>
      </c>
      <c r="BH48">
        <v>138.88204229350001</v>
      </c>
      <c r="BI48">
        <v>141.5809786806</v>
      </c>
      <c r="BJ48">
        <v>140.0780807141</v>
      </c>
      <c r="BK48">
        <v>151.29868648390001</v>
      </c>
      <c r="BL48">
        <v>151.90935432009999</v>
      </c>
    </row>
    <row r="49" spans="1:64" x14ac:dyDescent="0.25">
      <c r="A49" t="s">
        <v>96</v>
      </c>
      <c r="B49" t="s">
        <v>97</v>
      </c>
      <c r="C49" t="s">
        <v>6</v>
      </c>
      <c r="D49" t="s">
        <v>7</v>
      </c>
      <c r="AW49">
        <v>18.61</v>
      </c>
      <c r="AX49">
        <v>19.2</v>
      </c>
      <c r="AY49">
        <v>27.407000529899999</v>
      </c>
      <c r="AZ49">
        <v>24.351207435700001</v>
      </c>
      <c r="BA49">
        <v>25.678038969100001</v>
      </c>
      <c r="BB49">
        <v>29.3438611232</v>
      </c>
      <c r="BC49">
        <v>29.165477332399998</v>
      </c>
      <c r="BD49">
        <v>34.382110503900002</v>
      </c>
      <c r="BE49">
        <v>32.570829689599996</v>
      </c>
      <c r="BF49">
        <v>34.514927119799999</v>
      </c>
      <c r="BG49">
        <v>39.362282024700001</v>
      </c>
      <c r="BH49">
        <v>42.858659672100003</v>
      </c>
      <c r="BI49">
        <v>49.597926544099998</v>
      </c>
      <c r="BJ49">
        <v>46.567956608700001</v>
      </c>
      <c r="BK49">
        <v>48.486310171699998</v>
      </c>
      <c r="BL49">
        <v>45.414703177</v>
      </c>
    </row>
    <row r="50" spans="1:64" x14ac:dyDescent="0.25">
      <c r="A50" t="s">
        <v>98</v>
      </c>
      <c r="B50" t="s">
        <v>99</v>
      </c>
      <c r="C50" t="s">
        <v>6</v>
      </c>
      <c r="D50" t="s">
        <v>7</v>
      </c>
      <c r="AW50">
        <v>6.07</v>
      </c>
      <c r="AX50">
        <v>5.84</v>
      </c>
      <c r="AY50">
        <v>3.9587080266000001</v>
      </c>
      <c r="AZ50">
        <v>5.0204746027000002</v>
      </c>
      <c r="BA50">
        <v>1.5885969826999999</v>
      </c>
      <c r="BB50">
        <v>4.4085078658999999</v>
      </c>
      <c r="BC50">
        <v>5.3323083827</v>
      </c>
      <c r="BD50">
        <v>7.0071290258000003</v>
      </c>
      <c r="BE50">
        <v>7.1300686611000001</v>
      </c>
      <c r="BF50">
        <v>6.5696035748000003</v>
      </c>
      <c r="BG50">
        <v>6.6201387006000001</v>
      </c>
      <c r="BH50">
        <v>6.9575636128999996</v>
      </c>
      <c r="BI50">
        <v>6.8289575004999996</v>
      </c>
      <c r="BJ50">
        <v>5.7885337424000003</v>
      </c>
      <c r="BK50">
        <v>5.9167517649999999</v>
      </c>
      <c r="BL50">
        <v>6.7183442122999999</v>
      </c>
    </row>
    <row r="51" spans="1:64" x14ac:dyDescent="0.25">
      <c r="A51" t="s">
        <v>92</v>
      </c>
      <c r="B51" t="s">
        <v>93</v>
      </c>
      <c r="C51" t="s">
        <v>6</v>
      </c>
      <c r="D51" t="s">
        <v>7</v>
      </c>
      <c r="AW51">
        <v>3.05</v>
      </c>
      <c r="AX51">
        <v>3.03</v>
      </c>
      <c r="AY51">
        <v>4.9709324897</v>
      </c>
      <c r="AZ51">
        <v>4.0712226354999999</v>
      </c>
      <c r="BA51">
        <v>4.7630597226000004</v>
      </c>
      <c r="BB51">
        <v>5.2255916477</v>
      </c>
      <c r="BC51">
        <v>6.8708660865000004</v>
      </c>
      <c r="BD51">
        <v>6.7962987454999997</v>
      </c>
      <c r="BE51">
        <v>8.9513311928999997</v>
      </c>
      <c r="BF51">
        <v>9.6199088993000004</v>
      </c>
      <c r="BG51">
        <v>9.2527151908</v>
      </c>
      <c r="BH51">
        <v>5.8202990896999998</v>
      </c>
      <c r="BI51">
        <v>6.5931591428000003</v>
      </c>
      <c r="BJ51">
        <v>6.1445589859999998</v>
      </c>
      <c r="BK51">
        <v>6.4148358919000001</v>
      </c>
      <c r="BL51">
        <v>5.5066498199999998</v>
      </c>
    </row>
    <row r="52" spans="1:64" x14ac:dyDescent="0.25">
      <c r="A52" t="s">
        <v>94</v>
      </c>
      <c r="B52" t="s">
        <v>95</v>
      </c>
      <c r="C52" t="s">
        <v>6</v>
      </c>
      <c r="D52" t="s">
        <v>7</v>
      </c>
      <c r="AW52">
        <v>8.2899999999999991</v>
      </c>
      <c r="AX52">
        <v>9.1</v>
      </c>
      <c r="AY52">
        <v>12.5953135058</v>
      </c>
      <c r="AZ52">
        <v>13.0047311601</v>
      </c>
      <c r="BA52">
        <v>14.844754138500001</v>
      </c>
      <c r="BB52">
        <v>14.7873775705</v>
      </c>
      <c r="BC52">
        <v>12.5410751109</v>
      </c>
      <c r="BD52">
        <v>15.0656870954</v>
      </c>
      <c r="BE52">
        <v>15.2584804856</v>
      </c>
      <c r="BF52">
        <v>18.661838458399998</v>
      </c>
      <c r="BG52">
        <v>19.872583394900001</v>
      </c>
      <c r="BH52">
        <v>20.936225810900002</v>
      </c>
      <c r="BI52">
        <v>25.8074397225</v>
      </c>
      <c r="BJ52">
        <v>24.226714964199999</v>
      </c>
      <c r="BK52">
        <v>24.120889161299999</v>
      </c>
      <c r="BL52">
        <v>25.5642023608</v>
      </c>
    </row>
    <row r="53" spans="1:64" x14ac:dyDescent="0.25">
      <c r="A53" t="s">
        <v>102</v>
      </c>
      <c r="B53" t="s">
        <v>103</v>
      </c>
      <c r="C53" t="s">
        <v>6</v>
      </c>
      <c r="D53" t="s">
        <v>7</v>
      </c>
      <c r="AW53">
        <v>12.59</v>
      </c>
      <c r="AX53">
        <v>11.12</v>
      </c>
      <c r="AY53">
        <v>16.068266787999999</v>
      </c>
      <c r="AZ53">
        <v>17.171683940000001</v>
      </c>
      <c r="BA53">
        <v>17.223037246000001</v>
      </c>
      <c r="BB53">
        <v>18.584966361199999</v>
      </c>
      <c r="BC53">
        <v>18.8319832623</v>
      </c>
      <c r="BD53">
        <v>17.5384525901</v>
      </c>
      <c r="BE53">
        <v>18.481672058499999</v>
      </c>
      <c r="BF53">
        <v>18.532826603699998</v>
      </c>
      <c r="BG53">
        <v>18.958148367</v>
      </c>
      <c r="BH53">
        <v>17.812770179699999</v>
      </c>
      <c r="BI53">
        <v>17.490886318499999</v>
      </c>
      <c r="BJ53">
        <v>17.340580209399999</v>
      </c>
      <c r="BK53">
        <v>18.0375694976</v>
      </c>
      <c r="BL53">
        <v>18.493608078200001</v>
      </c>
    </row>
    <row r="54" spans="1:64" x14ac:dyDescent="0.25">
      <c r="A54" t="s">
        <v>88</v>
      </c>
      <c r="B54" t="s">
        <v>89</v>
      </c>
      <c r="C54" t="s">
        <v>6</v>
      </c>
      <c r="D54" t="s">
        <v>7</v>
      </c>
      <c r="AW54">
        <v>14.39</v>
      </c>
      <c r="AX54">
        <v>14.52</v>
      </c>
      <c r="AY54">
        <v>18.136695400699999</v>
      </c>
      <c r="AZ54">
        <v>16.4408188843</v>
      </c>
      <c r="BA54">
        <v>19.745521707999998</v>
      </c>
      <c r="BB54">
        <v>21.042813540600001</v>
      </c>
      <c r="BC54">
        <v>21.254136639399999</v>
      </c>
      <c r="BD54">
        <v>20.451049664599999</v>
      </c>
      <c r="BE54">
        <v>18.250153561200001</v>
      </c>
      <c r="BF54">
        <v>22.0136490692</v>
      </c>
      <c r="BG54">
        <v>22.870343333800001</v>
      </c>
      <c r="BH54">
        <v>22.952687563800001</v>
      </c>
      <c r="BI54">
        <v>20.3582222659</v>
      </c>
      <c r="BJ54">
        <v>18.827316385100001</v>
      </c>
      <c r="BK54">
        <v>17.286679469999999</v>
      </c>
      <c r="BL54">
        <v>18.811961996899999</v>
      </c>
    </row>
    <row r="55" spans="1:64" x14ac:dyDescent="0.25">
      <c r="A55" t="s">
        <v>204</v>
      </c>
      <c r="B55" t="s">
        <v>205</v>
      </c>
      <c r="C55" t="s">
        <v>6</v>
      </c>
      <c r="D55" t="s">
        <v>7</v>
      </c>
      <c r="AW55">
        <v>8.58</v>
      </c>
      <c r="AX55">
        <v>12.19</v>
      </c>
      <c r="AY55">
        <v>10.7488705936</v>
      </c>
      <c r="AZ55">
        <v>11.8418491951</v>
      </c>
      <c r="BA55">
        <v>13.871161155799999</v>
      </c>
      <c r="BB55">
        <v>8.6209957452000001</v>
      </c>
      <c r="BC55">
        <v>18.097065390200001</v>
      </c>
      <c r="BD55">
        <v>19.059767991099999</v>
      </c>
      <c r="BE55">
        <v>19.617669224</v>
      </c>
      <c r="BF55">
        <v>18.942476212399999</v>
      </c>
      <c r="BG55">
        <v>20.877804590499998</v>
      </c>
      <c r="BH55">
        <v>23.6090899123</v>
      </c>
      <c r="BI55">
        <v>26.654882223000001</v>
      </c>
      <c r="BJ55">
        <v>30.358371269199999</v>
      </c>
      <c r="BK55">
        <v>32.1970725296</v>
      </c>
      <c r="BL55">
        <v>35.593549977999999</v>
      </c>
    </row>
    <row r="56" spans="1:64" x14ac:dyDescent="0.25">
      <c r="A56" t="s">
        <v>106</v>
      </c>
      <c r="B56" t="s">
        <v>107</v>
      </c>
      <c r="C56" t="s">
        <v>6</v>
      </c>
      <c r="D56" t="s">
        <v>7</v>
      </c>
      <c r="AW56">
        <v>6.78</v>
      </c>
      <c r="AX56">
        <v>6.51</v>
      </c>
      <c r="AY56">
        <v>7.7847644504</v>
      </c>
      <c r="AZ56">
        <v>8.0723188666999999</v>
      </c>
      <c r="BA56">
        <v>7.7495967544999997</v>
      </c>
      <c r="BB56">
        <v>8.0838595394000006</v>
      </c>
      <c r="BC56">
        <v>7.5519434094999998</v>
      </c>
      <c r="BD56">
        <v>7.9993630299999996</v>
      </c>
      <c r="BE56">
        <v>10.6455293485</v>
      </c>
      <c r="BF56">
        <v>9.9069553404999997</v>
      </c>
      <c r="BG56">
        <v>10.4132258943</v>
      </c>
      <c r="BH56">
        <v>8.6881627717000001</v>
      </c>
      <c r="BI56">
        <v>11.3958907596</v>
      </c>
      <c r="BJ56">
        <v>10.255761126599999</v>
      </c>
      <c r="BK56">
        <v>8.4883098599999993</v>
      </c>
      <c r="BL56">
        <v>9.6056487978000007</v>
      </c>
    </row>
    <row r="57" spans="1:64" x14ac:dyDescent="0.25">
      <c r="A57" t="s">
        <v>108</v>
      </c>
      <c r="B57" t="s">
        <v>109</v>
      </c>
      <c r="C57" t="s">
        <v>6</v>
      </c>
      <c r="D57" t="s">
        <v>7</v>
      </c>
      <c r="BD57">
        <v>8.14</v>
      </c>
      <c r="BE57">
        <v>6.59</v>
      </c>
      <c r="BF57">
        <v>8.14</v>
      </c>
      <c r="BG57">
        <v>8</v>
      </c>
      <c r="BH57">
        <v>6.19</v>
      </c>
      <c r="BI57">
        <v>9.27</v>
      </c>
      <c r="BJ57">
        <v>8.2200000000000006</v>
      </c>
      <c r="BK57">
        <v>8.42</v>
      </c>
    </row>
    <row r="58" spans="1:64" x14ac:dyDescent="0.25">
      <c r="A58" t="s">
        <v>112</v>
      </c>
      <c r="B58" t="s">
        <v>113</v>
      </c>
      <c r="C58" t="s">
        <v>6</v>
      </c>
      <c r="D58" t="s">
        <v>7</v>
      </c>
      <c r="AW58">
        <v>14.39</v>
      </c>
      <c r="AX58">
        <v>18.53</v>
      </c>
      <c r="AY58">
        <v>16.484277846400001</v>
      </c>
      <c r="AZ58">
        <v>17.101019793999999</v>
      </c>
      <c r="BA58">
        <v>14.1699493328</v>
      </c>
      <c r="BB58">
        <v>13.4835970721</v>
      </c>
      <c r="BC58">
        <v>15.6989415881</v>
      </c>
      <c r="BD58">
        <v>16.555751800399999</v>
      </c>
      <c r="BE58">
        <v>17.246803113399999</v>
      </c>
      <c r="BF58">
        <v>16.0370207343</v>
      </c>
      <c r="BG58">
        <v>16.282284937099998</v>
      </c>
      <c r="BH58">
        <v>17.383360679199999</v>
      </c>
      <c r="BI58">
        <v>19.9932885351</v>
      </c>
      <c r="BJ58">
        <v>13.763636116500001</v>
      </c>
      <c r="BK58">
        <v>18.135956056800001</v>
      </c>
      <c r="BL58">
        <v>18.637195823300001</v>
      </c>
    </row>
    <row r="59" spans="1:64" x14ac:dyDescent="0.25">
      <c r="A59" t="s">
        <v>114</v>
      </c>
      <c r="B59" t="s">
        <v>115</v>
      </c>
      <c r="C59" t="s">
        <v>6</v>
      </c>
      <c r="D59" t="s">
        <v>7</v>
      </c>
    </row>
    <row r="60" spans="1:64" x14ac:dyDescent="0.25">
      <c r="A60" t="s">
        <v>122</v>
      </c>
      <c r="B60" t="s">
        <v>123</v>
      </c>
      <c r="C60" t="s">
        <v>6</v>
      </c>
      <c r="D60" t="s">
        <v>7</v>
      </c>
      <c r="AW60">
        <v>11.56</v>
      </c>
      <c r="AX60">
        <v>24.25</v>
      </c>
      <c r="AY60">
        <v>25.1830784976</v>
      </c>
      <c r="AZ60">
        <v>25.432628153700001</v>
      </c>
      <c r="BA60">
        <v>25.436778562099999</v>
      </c>
      <c r="BB60">
        <v>26.283719119699999</v>
      </c>
      <c r="BC60">
        <v>26.5093789439</v>
      </c>
      <c r="BD60">
        <v>37.502754744199997</v>
      </c>
      <c r="BE60">
        <v>38.444342931100003</v>
      </c>
      <c r="BF60">
        <v>38.692560716700001</v>
      </c>
      <c r="BG60">
        <v>44.519165313499997</v>
      </c>
      <c r="BH60">
        <v>45.772319335100001</v>
      </c>
      <c r="BI60">
        <v>42.945360019100001</v>
      </c>
      <c r="BJ60">
        <v>45.650272492500001</v>
      </c>
      <c r="BK60">
        <v>48.346529536600002</v>
      </c>
      <c r="BL60">
        <v>49.572709022700003</v>
      </c>
    </row>
    <row r="61" spans="1:64" x14ac:dyDescent="0.25">
      <c r="A61" t="s">
        <v>118</v>
      </c>
      <c r="B61" t="s">
        <v>119</v>
      </c>
      <c r="C61" t="s">
        <v>6</v>
      </c>
      <c r="D61" t="s">
        <v>7</v>
      </c>
      <c r="AW61">
        <v>6.76</v>
      </c>
      <c r="AX61">
        <v>7.59</v>
      </c>
      <c r="AY61">
        <v>11.545136724800001</v>
      </c>
      <c r="AZ61">
        <v>16.3493505643</v>
      </c>
      <c r="BA61">
        <v>13.1530282642</v>
      </c>
      <c r="BB61">
        <v>21.937354081199999</v>
      </c>
      <c r="BC61">
        <v>18.4536574593</v>
      </c>
      <c r="BD61">
        <v>17.430163348299999</v>
      </c>
      <c r="BE61">
        <v>14.8025168934</v>
      </c>
      <c r="BF61">
        <v>19.775290378600001</v>
      </c>
      <c r="BG61">
        <v>21.054975113899999</v>
      </c>
      <c r="BH61">
        <v>24.039226124999999</v>
      </c>
      <c r="BI61">
        <v>31.618843450899998</v>
      </c>
      <c r="BJ61">
        <v>28.460281515799998</v>
      </c>
      <c r="BK61">
        <v>34.529458181899997</v>
      </c>
      <c r="BL61">
        <v>31.411386157100001</v>
      </c>
    </row>
    <row r="62" spans="1:64" x14ac:dyDescent="0.25">
      <c r="A62" t="s">
        <v>120</v>
      </c>
      <c r="B62" t="s">
        <v>121</v>
      </c>
      <c r="C62" t="s">
        <v>6</v>
      </c>
      <c r="D62" t="s">
        <v>7</v>
      </c>
      <c r="AW62">
        <v>2.33</v>
      </c>
      <c r="AX62">
        <v>2.5099999999999998</v>
      </c>
      <c r="AY62">
        <v>4.7350650118999997</v>
      </c>
      <c r="AZ62">
        <v>4.7334303486999998</v>
      </c>
      <c r="BA62">
        <v>3.9388365941000001</v>
      </c>
      <c r="BB62">
        <v>4.3104157190999999</v>
      </c>
      <c r="BC62">
        <v>3.9181933093999999</v>
      </c>
      <c r="BD62">
        <v>4.3472162334000002</v>
      </c>
      <c r="BE62">
        <v>4.3170841213999998</v>
      </c>
      <c r="BF62">
        <v>5.2776809506999998</v>
      </c>
      <c r="BG62">
        <v>4.8148419677999996</v>
      </c>
      <c r="BH62">
        <v>5.1783476267999999</v>
      </c>
      <c r="BI62">
        <v>5.8889804159999999</v>
      </c>
      <c r="BJ62">
        <v>5.1899112762000001</v>
      </c>
      <c r="BK62">
        <v>7.5146326917000001</v>
      </c>
      <c r="BL62">
        <v>6.2095566339000001</v>
      </c>
    </row>
    <row r="63" spans="1:64" x14ac:dyDescent="0.25">
      <c r="A63" t="s">
        <v>124</v>
      </c>
      <c r="B63" t="s">
        <v>125</v>
      </c>
      <c r="C63" t="s">
        <v>6</v>
      </c>
      <c r="D63" t="s">
        <v>7</v>
      </c>
      <c r="AW63">
        <v>12.45</v>
      </c>
      <c r="AX63">
        <v>13.95</v>
      </c>
      <c r="AY63">
        <v>21.857078995599998</v>
      </c>
      <c r="AZ63">
        <v>24.499776885700001</v>
      </c>
      <c r="BA63">
        <v>25.290775341500002</v>
      </c>
      <c r="BB63">
        <v>24.5189067739</v>
      </c>
      <c r="BC63">
        <v>25.316795930600001</v>
      </c>
      <c r="BD63">
        <v>25.7982940226</v>
      </c>
      <c r="BE63">
        <v>26.521543598299999</v>
      </c>
      <c r="BF63">
        <v>28.533811361600002</v>
      </c>
      <c r="BG63">
        <v>27.732884450699999</v>
      </c>
      <c r="BH63">
        <v>27.447700510299999</v>
      </c>
      <c r="BI63">
        <v>30.491960264199999</v>
      </c>
      <c r="BJ63">
        <v>36.378453026499997</v>
      </c>
      <c r="BK63">
        <v>39.571536005900001</v>
      </c>
      <c r="BL63">
        <v>38.779425428800003</v>
      </c>
    </row>
    <row r="64" spans="1:64" x14ac:dyDescent="0.25">
      <c r="A64" t="s">
        <v>130</v>
      </c>
      <c r="B64" t="s">
        <v>131</v>
      </c>
      <c r="C64" t="s">
        <v>6</v>
      </c>
      <c r="D64" t="s">
        <v>7</v>
      </c>
    </row>
    <row r="65" spans="1:64" x14ac:dyDescent="0.25">
      <c r="A65" t="s">
        <v>132</v>
      </c>
      <c r="B65" t="s">
        <v>133</v>
      </c>
      <c r="C65" t="s">
        <v>6</v>
      </c>
      <c r="D65" t="s">
        <v>7</v>
      </c>
    </row>
    <row r="66" spans="1:64" x14ac:dyDescent="0.25">
      <c r="A66" t="s">
        <v>128</v>
      </c>
      <c r="B66" t="s">
        <v>129</v>
      </c>
      <c r="C66" t="s">
        <v>6</v>
      </c>
      <c r="D66" t="s">
        <v>7</v>
      </c>
    </row>
    <row r="67" spans="1:64" x14ac:dyDescent="0.25">
      <c r="A67" t="s">
        <v>466</v>
      </c>
      <c r="B67" t="s">
        <v>467</v>
      </c>
      <c r="C67" t="s">
        <v>6</v>
      </c>
      <c r="D67" t="s">
        <v>7</v>
      </c>
    </row>
    <row r="68" spans="1:64" x14ac:dyDescent="0.25">
      <c r="A68" t="s">
        <v>138</v>
      </c>
      <c r="B68" t="s">
        <v>139</v>
      </c>
      <c r="C68" t="s">
        <v>6</v>
      </c>
      <c r="D68" t="s">
        <v>7</v>
      </c>
      <c r="AW68">
        <v>11.84</v>
      </c>
      <c r="AX68">
        <v>12.92</v>
      </c>
      <c r="AY68">
        <v>15.222979608799999</v>
      </c>
      <c r="AZ68">
        <v>16.197807962999999</v>
      </c>
      <c r="BA68">
        <v>15.821746515399999</v>
      </c>
      <c r="BB68">
        <v>19.014670286299999</v>
      </c>
      <c r="BC68">
        <v>21.820730381800001</v>
      </c>
      <c r="BD68">
        <v>27.813339199200001</v>
      </c>
      <c r="BE68">
        <v>20.015954392400001</v>
      </c>
      <c r="BF68">
        <v>23.359159750700002</v>
      </c>
      <c r="BG68">
        <v>21.5675537282</v>
      </c>
      <c r="BH68">
        <v>21.8100805947</v>
      </c>
      <c r="BI68">
        <v>31.658562834000001</v>
      </c>
      <c r="BJ68">
        <v>31.058344147900002</v>
      </c>
      <c r="BK68">
        <v>25.564051262500001</v>
      </c>
      <c r="BL68">
        <v>33.1001263319</v>
      </c>
    </row>
    <row r="69" spans="1:64" x14ac:dyDescent="0.25">
      <c r="A69" t="s">
        <v>140</v>
      </c>
      <c r="B69" t="s">
        <v>141</v>
      </c>
      <c r="C69" t="s">
        <v>6</v>
      </c>
      <c r="D69" t="s">
        <v>7</v>
      </c>
      <c r="AW69">
        <v>42.86</v>
      </c>
      <c r="AX69">
        <v>49.23</v>
      </c>
      <c r="AY69">
        <v>46.597147341499998</v>
      </c>
      <c r="AZ69">
        <v>44.576923316600002</v>
      </c>
      <c r="BA69">
        <v>46.528559009299997</v>
      </c>
      <c r="BB69">
        <v>45.7337667766</v>
      </c>
      <c r="BC69">
        <v>46.069641700799998</v>
      </c>
      <c r="BD69">
        <v>47.501408982400001</v>
      </c>
      <c r="BE69">
        <v>52.265655518899997</v>
      </c>
      <c r="BF69">
        <v>53.983998451600002</v>
      </c>
      <c r="BG69">
        <v>57.2369012853</v>
      </c>
      <c r="BH69">
        <v>59.026421796500003</v>
      </c>
      <c r="BI69">
        <v>58.544576505599998</v>
      </c>
      <c r="BJ69">
        <v>54.041758442000003</v>
      </c>
      <c r="BK69">
        <v>62.380938166200004</v>
      </c>
      <c r="BL69">
        <v>66.721007020299993</v>
      </c>
    </row>
    <row r="70" spans="1:64" x14ac:dyDescent="0.25">
      <c r="A70" t="s">
        <v>428</v>
      </c>
      <c r="B70" t="s">
        <v>429</v>
      </c>
      <c r="C70" t="s">
        <v>6</v>
      </c>
      <c r="D70" t="s">
        <v>7</v>
      </c>
      <c r="AW70">
        <v>6.3</v>
      </c>
      <c r="AX70">
        <v>7.32</v>
      </c>
      <c r="AY70">
        <v>7.7479946493999998</v>
      </c>
      <c r="AZ70">
        <v>7.9082594993999997</v>
      </c>
      <c r="BA70">
        <v>8.4828569398999996</v>
      </c>
      <c r="BB70">
        <v>8.3632397406999992</v>
      </c>
      <c r="BC70">
        <v>8.4357651668999996</v>
      </c>
      <c r="BD70">
        <v>5.8604575538999999</v>
      </c>
      <c r="BE70">
        <v>8.1516494740999992</v>
      </c>
      <c r="BF70">
        <v>8.4249051253000005</v>
      </c>
      <c r="BG70">
        <v>8.5863373034000006</v>
      </c>
      <c r="BH70">
        <v>8.9126685129999998</v>
      </c>
      <c r="BI70">
        <v>9.2897709534999997</v>
      </c>
      <c r="BJ70">
        <v>9.2957744082999998</v>
      </c>
      <c r="BK70">
        <v>9.7546059578000008</v>
      </c>
      <c r="BL70">
        <v>9.4701123828</v>
      </c>
    </row>
    <row r="71" spans="1:64" x14ac:dyDescent="0.25">
      <c r="A71" t="s">
        <v>182</v>
      </c>
      <c r="B71" t="s">
        <v>183</v>
      </c>
      <c r="C71" t="s">
        <v>6</v>
      </c>
      <c r="D71" t="s">
        <v>7</v>
      </c>
      <c r="AW71">
        <v>4.04</v>
      </c>
      <c r="AX71">
        <v>3.87</v>
      </c>
      <c r="AY71">
        <v>6.0916552077999997</v>
      </c>
      <c r="AZ71">
        <v>5.7241400391999999</v>
      </c>
      <c r="BA71">
        <v>5.6215976721000001</v>
      </c>
      <c r="BB71">
        <v>5.6182692711</v>
      </c>
      <c r="BC71">
        <v>7.6012438092999997</v>
      </c>
      <c r="BD71">
        <v>8.3951811854000002</v>
      </c>
      <c r="BE71">
        <v>9.0739457508000001</v>
      </c>
      <c r="BF71">
        <v>8.9732102775999998</v>
      </c>
      <c r="BG71">
        <v>10.1926592525</v>
      </c>
      <c r="BH71">
        <v>11.116207405999999</v>
      </c>
      <c r="BI71">
        <v>5.6953622889000002</v>
      </c>
      <c r="BJ71">
        <v>11.248498364</v>
      </c>
      <c r="BK71">
        <v>11.7269706058</v>
      </c>
      <c r="BL71">
        <v>12.205367657</v>
      </c>
    </row>
    <row r="72" spans="1:64" x14ac:dyDescent="0.25">
      <c r="A72" t="s">
        <v>144</v>
      </c>
      <c r="B72" t="s">
        <v>145</v>
      </c>
      <c r="C72" t="s">
        <v>6</v>
      </c>
      <c r="D72" t="s">
        <v>7</v>
      </c>
      <c r="AW72">
        <v>3.36</v>
      </c>
      <c r="AX72">
        <v>1.58</v>
      </c>
      <c r="AY72">
        <v>4.2782113094999996</v>
      </c>
      <c r="AZ72">
        <v>3.8029804874000002</v>
      </c>
      <c r="BA72">
        <v>3.0001673887</v>
      </c>
      <c r="BB72">
        <v>3.4898305601000001</v>
      </c>
      <c r="BE72">
        <v>4.0552913501000001</v>
      </c>
      <c r="BH72">
        <v>2.8257238998999998</v>
      </c>
      <c r="BI72">
        <v>2.8257238998999998</v>
      </c>
      <c r="BJ72">
        <v>2.8257238998999998</v>
      </c>
      <c r="BK72">
        <v>4.8684768166000003</v>
      </c>
      <c r="BL72">
        <v>4.5932951822000003</v>
      </c>
    </row>
    <row r="73" spans="1:64" x14ac:dyDescent="0.25">
      <c r="A73" t="s">
        <v>148</v>
      </c>
      <c r="B73" t="s">
        <v>149</v>
      </c>
      <c r="C73" t="s">
        <v>6</v>
      </c>
      <c r="D73" t="s">
        <v>7</v>
      </c>
      <c r="AW73">
        <v>7.05</v>
      </c>
      <c r="AX73">
        <v>6.52</v>
      </c>
      <c r="AY73">
        <v>6.3564641269999997</v>
      </c>
      <c r="AZ73">
        <v>6.1834728871999998</v>
      </c>
      <c r="BA73">
        <v>5.9460227850000003</v>
      </c>
      <c r="BB73">
        <v>8.4570042650000001</v>
      </c>
      <c r="BC73">
        <v>8.129426832</v>
      </c>
      <c r="BD73">
        <v>6.2646029357000002</v>
      </c>
      <c r="BE73">
        <v>8.1254227918000002</v>
      </c>
      <c r="BF73">
        <v>8.0606582722999995</v>
      </c>
      <c r="BG73">
        <v>11.225729598899999</v>
      </c>
      <c r="BH73">
        <v>8.4713268060000004</v>
      </c>
      <c r="BI73">
        <v>8.2211492308</v>
      </c>
      <c r="BJ73">
        <v>8.4899260609000002</v>
      </c>
      <c r="BK73">
        <v>8.2510458397999997</v>
      </c>
      <c r="BL73">
        <v>10.939462818499999</v>
      </c>
    </row>
    <row r="74" spans="1:64" x14ac:dyDescent="0.25">
      <c r="A74" t="s">
        <v>454</v>
      </c>
      <c r="B74" t="s">
        <v>455</v>
      </c>
      <c r="C74" t="s">
        <v>6</v>
      </c>
      <c r="D74" t="s">
        <v>7</v>
      </c>
    </row>
    <row r="75" spans="1:64" x14ac:dyDescent="0.25">
      <c r="A75" t="s">
        <v>150</v>
      </c>
      <c r="B75" t="s">
        <v>151</v>
      </c>
      <c r="C75" t="s">
        <v>6</v>
      </c>
      <c r="D75" t="s">
        <v>7</v>
      </c>
    </row>
    <row r="76" spans="1:64" x14ac:dyDescent="0.25">
      <c r="A76" t="s">
        <v>142</v>
      </c>
      <c r="B76" t="s">
        <v>143</v>
      </c>
      <c r="C76" t="s">
        <v>6</v>
      </c>
      <c r="D76" t="s">
        <v>7</v>
      </c>
    </row>
    <row r="77" spans="1:64" x14ac:dyDescent="0.25">
      <c r="A77" t="s">
        <v>136</v>
      </c>
      <c r="B77" t="s">
        <v>137</v>
      </c>
      <c r="C77" t="s">
        <v>6</v>
      </c>
      <c r="D77" t="s">
        <v>7</v>
      </c>
    </row>
    <row r="78" spans="1:64" x14ac:dyDescent="0.25">
      <c r="A78" t="s">
        <v>134</v>
      </c>
      <c r="B78" t="s">
        <v>135</v>
      </c>
      <c r="C78" t="s">
        <v>6</v>
      </c>
      <c r="D78" t="s">
        <v>7</v>
      </c>
    </row>
    <row r="79" spans="1:64" x14ac:dyDescent="0.25">
      <c r="A79" t="s">
        <v>468</v>
      </c>
      <c r="B79" t="s">
        <v>469</v>
      </c>
      <c r="C79" t="s">
        <v>6</v>
      </c>
      <c r="D79" t="s">
        <v>7</v>
      </c>
    </row>
    <row r="80" spans="1:64" x14ac:dyDescent="0.25">
      <c r="A80" t="s">
        <v>152</v>
      </c>
      <c r="B80" t="s">
        <v>153</v>
      </c>
      <c r="C80" t="s">
        <v>6</v>
      </c>
      <c r="D80" t="s">
        <v>7</v>
      </c>
    </row>
    <row r="81" spans="1:64" x14ac:dyDescent="0.25">
      <c r="A81" t="s">
        <v>162</v>
      </c>
      <c r="B81" t="s">
        <v>163</v>
      </c>
      <c r="C81" t="s">
        <v>6</v>
      </c>
      <c r="D81" t="s">
        <v>7</v>
      </c>
      <c r="AW81">
        <v>4.22</v>
      </c>
      <c r="AX81">
        <v>4.4000000000000004</v>
      </c>
      <c r="AY81">
        <v>4.4276107636999997</v>
      </c>
      <c r="AZ81">
        <v>4.5774019202999998</v>
      </c>
      <c r="BA81">
        <v>4.6728793092999998</v>
      </c>
      <c r="BB81">
        <v>4.7829366605999999</v>
      </c>
      <c r="BC81">
        <v>4.6728793092999998</v>
      </c>
      <c r="BD81">
        <v>4.7689348109000003</v>
      </c>
      <c r="BE81">
        <v>4.7681374141999999</v>
      </c>
      <c r="BF81">
        <v>4.5236662653000002</v>
      </c>
      <c r="BG81">
        <v>4.7690344853999997</v>
      </c>
      <c r="BH81">
        <v>4.6167713993000001</v>
      </c>
      <c r="BI81">
        <v>4.6177183077999997</v>
      </c>
      <c r="BJ81">
        <v>4.7146708805999999</v>
      </c>
      <c r="BK81">
        <v>4.7211895981999996</v>
      </c>
      <c r="BL81">
        <v>3.1936240861999998</v>
      </c>
    </row>
    <row r="82" spans="1:64" x14ac:dyDescent="0.25">
      <c r="A82" t="s">
        <v>158</v>
      </c>
      <c r="B82" t="s">
        <v>159</v>
      </c>
      <c r="C82" t="s">
        <v>6</v>
      </c>
      <c r="D82" t="s">
        <v>7</v>
      </c>
      <c r="AW82">
        <v>8.26</v>
      </c>
      <c r="AX82">
        <v>8.32</v>
      </c>
      <c r="AY82">
        <v>10.773792717399999</v>
      </c>
      <c r="AZ82">
        <v>12.4492072236</v>
      </c>
      <c r="BA82">
        <v>13.522764152300001</v>
      </c>
      <c r="BB82">
        <v>13.528630014000001</v>
      </c>
      <c r="BC82">
        <v>12.7940228164</v>
      </c>
      <c r="BD82">
        <v>13.600745660999999</v>
      </c>
      <c r="BE82">
        <v>12.1645153626</v>
      </c>
      <c r="BF82">
        <v>14.3624005436</v>
      </c>
      <c r="BG82">
        <v>14.4689013827</v>
      </c>
      <c r="BH82">
        <v>12.7416587552</v>
      </c>
      <c r="BI82">
        <v>12.471962810899999</v>
      </c>
      <c r="BJ82">
        <v>13.273017275600001</v>
      </c>
      <c r="BK82">
        <v>13.3333052669</v>
      </c>
      <c r="BL82">
        <v>11.1998092508</v>
      </c>
    </row>
    <row r="83" spans="1:64" x14ac:dyDescent="0.25">
      <c r="A83" t="s">
        <v>156</v>
      </c>
      <c r="B83" t="s">
        <v>157</v>
      </c>
      <c r="C83" t="s">
        <v>6</v>
      </c>
      <c r="D83" t="s">
        <v>7</v>
      </c>
      <c r="AW83">
        <v>9.4499999999999993</v>
      </c>
      <c r="AX83">
        <v>10.16</v>
      </c>
      <c r="AY83">
        <v>12.378441866799999</v>
      </c>
      <c r="AZ83">
        <v>13.239534841899999</v>
      </c>
      <c r="BA83">
        <v>12.973544177899999</v>
      </c>
      <c r="BB83">
        <v>13.409946598399999</v>
      </c>
      <c r="BC83">
        <v>13.9039273741</v>
      </c>
      <c r="BD83">
        <v>13.5657003305</v>
      </c>
      <c r="BE83">
        <v>15.406738005899999</v>
      </c>
      <c r="BF83">
        <v>15.0694619005</v>
      </c>
      <c r="BG83">
        <v>15.947808652999999</v>
      </c>
      <c r="BH83">
        <v>16.235906814</v>
      </c>
      <c r="BI83">
        <v>15.963704052400001</v>
      </c>
      <c r="BJ83">
        <v>14.4281540562</v>
      </c>
      <c r="BK83">
        <v>15.161368019199999</v>
      </c>
      <c r="BL83">
        <v>16.738609864699999</v>
      </c>
    </row>
    <row r="84" spans="1:64" x14ac:dyDescent="0.25">
      <c r="A84" t="s">
        <v>154</v>
      </c>
      <c r="B84" t="s">
        <v>155</v>
      </c>
      <c r="C84" t="s">
        <v>6</v>
      </c>
      <c r="D84" t="s">
        <v>7</v>
      </c>
    </row>
    <row r="85" spans="1:64" x14ac:dyDescent="0.25">
      <c r="A85" t="s">
        <v>160</v>
      </c>
      <c r="B85" t="s">
        <v>161</v>
      </c>
      <c r="C85" t="s">
        <v>6</v>
      </c>
      <c r="D85" t="s">
        <v>7</v>
      </c>
      <c r="AW85">
        <v>67.34</v>
      </c>
      <c r="AX85">
        <v>70</v>
      </c>
      <c r="AY85">
        <v>58.252824316599998</v>
      </c>
      <c r="AZ85">
        <v>60.402742195000002</v>
      </c>
      <c r="BA85">
        <v>60.727329829699997</v>
      </c>
      <c r="BB85">
        <v>58.979429029099997</v>
      </c>
      <c r="BC85">
        <v>58.889065308799999</v>
      </c>
      <c r="BD85">
        <v>64.852182258300004</v>
      </c>
      <c r="BE85">
        <v>63.743957936000001</v>
      </c>
      <c r="BF85">
        <v>66.258192893300006</v>
      </c>
      <c r="BG85">
        <v>68.036093269299997</v>
      </c>
      <c r="BH85">
        <v>68.731971722400004</v>
      </c>
      <c r="BI85">
        <v>74.212674032500004</v>
      </c>
      <c r="BJ85">
        <v>71.386544989699999</v>
      </c>
      <c r="BK85">
        <v>75.952424196699994</v>
      </c>
      <c r="BL85">
        <v>72.553634122399998</v>
      </c>
    </row>
    <row r="86" spans="1:64" x14ac:dyDescent="0.25">
      <c r="A86" t="s">
        <v>404</v>
      </c>
      <c r="B86" t="s">
        <v>405</v>
      </c>
      <c r="C86" t="s">
        <v>6</v>
      </c>
      <c r="D86" t="s">
        <v>7</v>
      </c>
      <c r="AW86">
        <v>10.46</v>
      </c>
      <c r="AX86">
        <v>11.14</v>
      </c>
      <c r="AY86">
        <v>11.634217808900001</v>
      </c>
      <c r="AZ86">
        <v>12.423270631999999</v>
      </c>
      <c r="BA86">
        <v>13.5179634961</v>
      </c>
      <c r="BB86">
        <v>12.577051515300001</v>
      </c>
      <c r="BC86">
        <v>10.7375336758</v>
      </c>
      <c r="BD86">
        <v>11.4810020181</v>
      </c>
      <c r="BE86">
        <v>11.458739793299999</v>
      </c>
      <c r="BF86">
        <v>10.795936901799999</v>
      </c>
      <c r="BG86">
        <v>9.6774427306999993</v>
      </c>
      <c r="BH86">
        <v>9.4628886471999998</v>
      </c>
      <c r="BI86">
        <v>13.2905290476</v>
      </c>
      <c r="BJ86">
        <v>13.469554542099999</v>
      </c>
      <c r="BK86">
        <v>13.7653351905</v>
      </c>
      <c r="BL86">
        <v>10.785174978600001</v>
      </c>
    </row>
    <row r="87" spans="1:64" x14ac:dyDescent="0.25">
      <c r="A87" t="s">
        <v>166</v>
      </c>
      <c r="B87" t="s">
        <v>167</v>
      </c>
      <c r="C87" t="s">
        <v>6</v>
      </c>
      <c r="D87" t="s">
        <v>7</v>
      </c>
      <c r="AW87">
        <v>8.7799999999999994</v>
      </c>
      <c r="AX87">
        <v>8.76</v>
      </c>
      <c r="AY87">
        <v>9.6793762024000003</v>
      </c>
      <c r="AZ87">
        <v>10.9294072275</v>
      </c>
      <c r="BA87">
        <v>10.7627707705</v>
      </c>
      <c r="BB87">
        <v>11.719471629299999</v>
      </c>
      <c r="BC87">
        <v>11.9961255642</v>
      </c>
      <c r="BD87">
        <v>11.0284972646</v>
      </c>
      <c r="BE87">
        <v>13.034103032200001</v>
      </c>
      <c r="BF87">
        <v>13.4451766636</v>
      </c>
      <c r="BG87">
        <v>11.738522340799999</v>
      </c>
      <c r="BH87">
        <v>10.3989130628</v>
      </c>
      <c r="BI87">
        <v>11.4689791665</v>
      </c>
      <c r="BJ87">
        <v>13.3041583301</v>
      </c>
      <c r="BK87">
        <v>13.057808727099999</v>
      </c>
      <c r="BL87">
        <v>14.6580865505</v>
      </c>
    </row>
    <row r="88" spans="1:64" x14ac:dyDescent="0.25">
      <c r="A88" t="s">
        <v>178</v>
      </c>
      <c r="B88" t="s">
        <v>179</v>
      </c>
      <c r="C88" t="s">
        <v>6</v>
      </c>
      <c r="D88" t="s">
        <v>7</v>
      </c>
      <c r="AW88">
        <v>4.91</v>
      </c>
      <c r="AX88">
        <v>6.13</v>
      </c>
      <c r="AY88">
        <v>4.3938277279999998</v>
      </c>
      <c r="AZ88">
        <v>4.1966338202999998</v>
      </c>
      <c r="BA88">
        <v>5.5698284763999997</v>
      </c>
      <c r="BB88">
        <v>6.0210974145999998</v>
      </c>
      <c r="BC88">
        <v>6.8389000081000004</v>
      </c>
      <c r="BD88">
        <v>6.5927345856999997</v>
      </c>
      <c r="BE88">
        <v>8.7544669083999995</v>
      </c>
      <c r="BF88">
        <v>10.539714889000001</v>
      </c>
      <c r="BG88">
        <v>10.600031611</v>
      </c>
      <c r="BH88">
        <v>10.394891317900001</v>
      </c>
      <c r="BI88">
        <v>7.5212908037000004</v>
      </c>
      <c r="BJ88">
        <v>6.1458613636999999</v>
      </c>
      <c r="BK88">
        <v>8.5159944265000007</v>
      </c>
      <c r="BL88">
        <v>6.9656097528999998</v>
      </c>
    </row>
    <row r="89" spans="1:64" x14ac:dyDescent="0.25">
      <c r="A89" t="s">
        <v>170</v>
      </c>
      <c r="B89" t="s">
        <v>171</v>
      </c>
      <c r="C89" t="s">
        <v>6</v>
      </c>
      <c r="D89" t="s">
        <v>7</v>
      </c>
      <c r="AW89">
        <v>3.46</v>
      </c>
      <c r="AX89">
        <v>3.81</v>
      </c>
      <c r="AY89">
        <v>4.5851016924000003</v>
      </c>
      <c r="AZ89">
        <v>4.2099620434</v>
      </c>
      <c r="BA89">
        <v>4.8470067308000004</v>
      </c>
      <c r="BB89">
        <v>4.7560600268000002</v>
      </c>
      <c r="BC89">
        <v>5.3215218601999998</v>
      </c>
      <c r="BD89">
        <v>5.9662543847</v>
      </c>
      <c r="BE89">
        <v>6.1061866895000003</v>
      </c>
      <c r="BF89">
        <v>5.7657724484999999</v>
      </c>
      <c r="BG89">
        <v>5.9503893781999997</v>
      </c>
      <c r="BH89">
        <v>5.6773549312</v>
      </c>
      <c r="BI89">
        <v>5.5586892382000004</v>
      </c>
      <c r="BJ89">
        <v>6.0105364187000001</v>
      </c>
      <c r="BK89">
        <v>6.6828015190999999</v>
      </c>
      <c r="BL89">
        <v>6.8371982116999996</v>
      </c>
    </row>
    <row r="90" spans="1:64" x14ac:dyDescent="0.25">
      <c r="A90" t="s">
        <v>116</v>
      </c>
      <c r="B90" t="s">
        <v>117</v>
      </c>
      <c r="C90" t="s">
        <v>6</v>
      </c>
      <c r="D90" t="s">
        <v>7</v>
      </c>
      <c r="AW90">
        <v>76.59</v>
      </c>
      <c r="AX90">
        <v>78.41</v>
      </c>
      <c r="AY90">
        <v>77.135205474399996</v>
      </c>
      <c r="AZ90">
        <v>82.430553432099998</v>
      </c>
      <c r="BA90">
        <v>89.2499660732</v>
      </c>
      <c r="BB90">
        <v>83.464641627999995</v>
      </c>
      <c r="BC90">
        <v>82.584376279200001</v>
      </c>
      <c r="BD90">
        <v>82.013720633899993</v>
      </c>
      <c r="BE90">
        <v>81.951983460299999</v>
      </c>
      <c r="BF90">
        <v>79.777115663499998</v>
      </c>
      <c r="BG90">
        <v>84.201643863800001</v>
      </c>
      <c r="BH90">
        <v>86.870803068499995</v>
      </c>
      <c r="BI90">
        <v>88.011942280300005</v>
      </c>
      <c r="BJ90">
        <v>83.549808600099993</v>
      </c>
      <c r="BK90">
        <v>87.410527197700006</v>
      </c>
      <c r="BL90">
        <v>82.828294977900001</v>
      </c>
    </row>
    <row r="91" spans="1:64" x14ac:dyDescent="0.25">
      <c r="A91" t="s">
        <v>172</v>
      </c>
      <c r="B91" t="s">
        <v>173</v>
      </c>
      <c r="C91" t="s">
        <v>6</v>
      </c>
      <c r="D91" t="s">
        <v>7</v>
      </c>
      <c r="AW91">
        <v>12.48</v>
      </c>
      <c r="AX91">
        <v>12.64</v>
      </c>
      <c r="AY91">
        <v>17.5353365918</v>
      </c>
      <c r="AZ91">
        <v>18.621599018600001</v>
      </c>
      <c r="BA91">
        <v>19.0634681523</v>
      </c>
      <c r="BB91">
        <v>19.4555717593</v>
      </c>
      <c r="BC91">
        <v>21.677232633100001</v>
      </c>
      <c r="BD91">
        <v>22.299649994399999</v>
      </c>
      <c r="BE91">
        <v>20.863886022500001</v>
      </c>
      <c r="BF91">
        <v>21.576193562099999</v>
      </c>
      <c r="BG91">
        <v>22.729076218399999</v>
      </c>
      <c r="BH91">
        <v>23.063640192400001</v>
      </c>
      <c r="BI91">
        <v>20.228055662999999</v>
      </c>
      <c r="BJ91">
        <v>20.537066954099998</v>
      </c>
      <c r="BK91">
        <v>20.144084828</v>
      </c>
      <c r="BL91">
        <v>19.8442238835</v>
      </c>
    </row>
    <row r="92" spans="1:64" x14ac:dyDescent="0.25">
      <c r="A92" t="s">
        <v>174</v>
      </c>
      <c r="B92" t="s">
        <v>175</v>
      </c>
      <c r="C92" t="s">
        <v>6</v>
      </c>
      <c r="D92" t="s">
        <v>7</v>
      </c>
      <c r="AY92">
        <v>2.6106631469999999</v>
      </c>
      <c r="AZ92">
        <v>2.8853830650000001</v>
      </c>
      <c r="BA92">
        <v>2.8865990949000002</v>
      </c>
      <c r="BB92">
        <v>2.2415765821</v>
      </c>
      <c r="BC92">
        <v>2.2415765821</v>
      </c>
      <c r="BD92">
        <v>4.8786658284</v>
      </c>
      <c r="BE92">
        <v>3.4593096255</v>
      </c>
      <c r="BF92">
        <v>1.3296293910999999</v>
      </c>
      <c r="BG92">
        <v>2.6268803073</v>
      </c>
      <c r="BH92">
        <v>3.4437847201</v>
      </c>
      <c r="BI92">
        <v>3.4417203916000001</v>
      </c>
      <c r="BJ92">
        <v>1.7154782432</v>
      </c>
      <c r="BK92">
        <v>3.2995805274999999</v>
      </c>
      <c r="BL92">
        <v>2.1743142610000001</v>
      </c>
    </row>
    <row r="93" spans="1:64" x14ac:dyDescent="0.25">
      <c r="A93" t="s">
        <v>184</v>
      </c>
      <c r="B93" t="s">
        <v>185</v>
      </c>
      <c r="C93" t="s">
        <v>6</v>
      </c>
      <c r="D93" t="s">
        <v>7</v>
      </c>
      <c r="AW93">
        <v>30.22</v>
      </c>
      <c r="AX93">
        <v>29.07</v>
      </c>
      <c r="AY93">
        <v>32.799824667499998</v>
      </c>
      <c r="AZ93">
        <v>24.321964630899998</v>
      </c>
      <c r="BA93">
        <v>27.956544143799999</v>
      </c>
      <c r="BB93">
        <v>33.570292918200003</v>
      </c>
      <c r="BC93">
        <v>29.557611537</v>
      </c>
      <c r="BD93">
        <v>32.823708207899998</v>
      </c>
      <c r="BE93">
        <v>41.906947624399997</v>
      </c>
      <c r="BF93">
        <v>41.874003188800003</v>
      </c>
      <c r="BG93">
        <v>45.238757271899999</v>
      </c>
      <c r="BH93">
        <v>45.434839107999998</v>
      </c>
      <c r="BI93">
        <v>44.293937598500001</v>
      </c>
      <c r="BJ93">
        <v>45.350488152499999</v>
      </c>
      <c r="BK93">
        <v>51.884005210200002</v>
      </c>
      <c r="BL93">
        <v>60.915154790099997</v>
      </c>
    </row>
    <row r="94" spans="1:64" x14ac:dyDescent="0.25">
      <c r="A94" t="s">
        <v>188</v>
      </c>
      <c r="B94" t="s">
        <v>189</v>
      </c>
      <c r="C94" t="s">
        <v>6</v>
      </c>
      <c r="D94" t="s">
        <v>7</v>
      </c>
      <c r="AW94">
        <v>2.3199999999999998</v>
      </c>
      <c r="AX94">
        <v>2.3199999999999998</v>
      </c>
      <c r="AY94">
        <v>2.01561419</v>
      </c>
      <c r="BF94">
        <v>1.7376111398</v>
      </c>
      <c r="BG94">
        <v>1.6987397694999999</v>
      </c>
      <c r="BH94">
        <v>2.3432689337000001</v>
      </c>
      <c r="BI94">
        <v>2.3432689337000001</v>
      </c>
      <c r="BJ94">
        <v>2.1100005692999999</v>
      </c>
      <c r="BK94">
        <v>2.1100005692999999</v>
      </c>
      <c r="BL94">
        <v>2.1100005692999999</v>
      </c>
    </row>
    <row r="95" spans="1:64" x14ac:dyDescent="0.25">
      <c r="A95" t="s">
        <v>186</v>
      </c>
      <c r="B95" t="s">
        <v>187</v>
      </c>
      <c r="C95" t="s">
        <v>6</v>
      </c>
      <c r="D95" t="s">
        <v>7</v>
      </c>
      <c r="AW95">
        <v>2.2999999999999998</v>
      </c>
      <c r="AX95">
        <v>2.52</v>
      </c>
      <c r="AY95">
        <v>5.5248512367</v>
      </c>
      <c r="AZ95">
        <v>6.8660676797000004</v>
      </c>
      <c r="BA95">
        <v>6.4160729037999999</v>
      </c>
      <c r="BB95">
        <v>5.5329880024999998</v>
      </c>
      <c r="BC95">
        <v>5.5292003683999997</v>
      </c>
      <c r="BD95">
        <v>5.1376060217999999</v>
      </c>
      <c r="BE95">
        <v>7.1787218060000004</v>
      </c>
      <c r="BF95">
        <v>7.4465316331000002</v>
      </c>
      <c r="BG95">
        <v>7.3796899413999997</v>
      </c>
      <c r="BH95">
        <v>6.6688308453999996</v>
      </c>
      <c r="BI95">
        <v>7.1387391619000002</v>
      </c>
      <c r="BJ95">
        <v>6.4519745872999996</v>
      </c>
      <c r="BK95">
        <v>7.6533389731000003</v>
      </c>
      <c r="BL95">
        <v>6.0846575403000003</v>
      </c>
    </row>
    <row r="96" spans="1:64" x14ac:dyDescent="0.25">
      <c r="A96" t="s">
        <v>192</v>
      </c>
      <c r="B96" t="s">
        <v>193</v>
      </c>
      <c r="C96" t="s">
        <v>6</v>
      </c>
      <c r="D96" t="s">
        <v>7</v>
      </c>
      <c r="AW96">
        <v>10.5</v>
      </c>
      <c r="AX96">
        <v>10.52</v>
      </c>
      <c r="AY96">
        <v>7.6894167714000003</v>
      </c>
      <c r="AZ96">
        <v>8.7133333224000005</v>
      </c>
      <c r="BA96">
        <v>8.7570346874999991</v>
      </c>
      <c r="BB96">
        <v>9.7361461686999995</v>
      </c>
      <c r="BC96">
        <v>8.7510528051000005</v>
      </c>
      <c r="BD96">
        <v>9.1014492177000008</v>
      </c>
      <c r="BE96">
        <v>8.4316227814999998</v>
      </c>
      <c r="BF96">
        <v>9.3227048817</v>
      </c>
      <c r="BG96">
        <v>9.3256295409999996</v>
      </c>
      <c r="BH96">
        <v>9.3257721523000008</v>
      </c>
      <c r="BI96">
        <v>9.6249472552000004</v>
      </c>
      <c r="BJ96">
        <v>9.3059619954000006</v>
      </c>
      <c r="BK96">
        <v>8.3596360367999996</v>
      </c>
      <c r="BL96">
        <v>8.3048178164999999</v>
      </c>
    </row>
    <row r="97" spans="1:64" x14ac:dyDescent="0.25">
      <c r="A97" t="s">
        <v>190</v>
      </c>
      <c r="B97" t="s">
        <v>191</v>
      </c>
      <c r="C97" t="s">
        <v>6</v>
      </c>
      <c r="D97" t="s">
        <v>7</v>
      </c>
      <c r="AW97">
        <v>12.28</v>
      </c>
      <c r="AX97">
        <v>13.85</v>
      </c>
      <c r="AY97">
        <v>19.525564315899999</v>
      </c>
      <c r="AZ97">
        <v>17.2709663314</v>
      </c>
      <c r="BA97">
        <v>16.495064126900001</v>
      </c>
      <c r="BB97">
        <v>19.971187239199999</v>
      </c>
      <c r="BC97">
        <v>20.876503446800001</v>
      </c>
      <c r="BD97">
        <v>19.6876190461</v>
      </c>
      <c r="BE97">
        <v>14.547710346100001</v>
      </c>
      <c r="BF97">
        <v>19.475656778499999</v>
      </c>
      <c r="BG97">
        <v>19.9235942239</v>
      </c>
      <c r="BH97">
        <v>20.637210991100002</v>
      </c>
      <c r="BI97">
        <v>22.082430919299998</v>
      </c>
      <c r="BJ97">
        <v>21.945683737900001</v>
      </c>
      <c r="BK97">
        <v>25.675117222299999</v>
      </c>
      <c r="BL97">
        <v>25.094710203199998</v>
      </c>
    </row>
    <row r="98" spans="1:64" x14ac:dyDescent="0.25">
      <c r="A98" t="s">
        <v>176</v>
      </c>
      <c r="B98" t="s">
        <v>177</v>
      </c>
      <c r="C98" t="s">
        <v>6</v>
      </c>
      <c r="D98" t="s">
        <v>7</v>
      </c>
      <c r="AW98">
        <v>6.13</v>
      </c>
      <c r="AX98">
        <v>6.89</v>
      </c>
      <c r="AY98">
        <v>10.458664840899999</v>
      </c>
      <c r="AZ98">
        <v>9.9495082414000002</v>
      </c>
      <c r="BA98">
        <v>11.7676680593</v>
      </c>
      <c r="BB98">
        <v>11.969979989</v>
      </c>
      <c r="BC98">
        <v>9.0225185712999991</v>
      </c>
      <c r="BD98">
        <v>10.418132334099999</v>
      </c>
      <c r="BE98">
        <v>10.6281317327</v>
      </c>
      <c r="BF98">
        <v>10.4059117548</v>
      </c>
      <c r="BG98">
        <v>10.7675941581</v>
      </c>
      <c r="BH98">
        <v>9.2791796574000003</v>
      </c>
      <c r="BI98">
        <v>11.026110319100001</v>
      </c>
      <c r="BJ98">
        <v>11.5085034011</v>
      </c>
      <c r="BK98">
        <v>9.5803930328</v>
      </c>
      <c r="BL98">
        <v>11.232988840599999</v>
      </c>
    </row>
    <row r="99" spans="1:64" x14ac:dyDescent="0.25">
      <c r="A99" t="s">
        <v>180</v>
      </c>
      <c r="B99" t="s">
        <v>181</v>
      </c>
      <c r="C99" t="s">
        <v>6</v>
      </c>
      <c r="D99" t="s">
        <v>7</v>
      </c>
      <c r="AW99">
        <v>2.12</v>
      </c>
      <c r="AX99">
        <v>5.19</v>
      </c>
      <c r="AY99">
        <v>5.4403964479000004</v>
      </c>
      <c r="AZ99">
        <v>3.9981503203000002</v>
      </c>
      <c r="BA99">
        <v>3.7653026288000002</v>
      </c>
      <c r="BB99">
        <v>4.4973271756999997</v>
      </c>
      <c r="BC99">
        <v>4.4146288410999999</v>
      </c>
      <c r="BD99">
        <v>6.4010250992</v>
      </c>
      <c r="BE99">
        <v>5.0139236123000002</v>
      </c>
      <c r="BF99">
        <v>4.2677971321000001</v>
      </c>
      <c r="BG99">
        <v>5.5096901218000003</v>
      </c>
      <c r="BH99">
        <v>4.1547940187999997</v>
      </c>
      <c r="BI99">
        <v>4.0966645778000004</v>
      </c>
      <c r="BJ99">
        <v>6.0120299739999998</v>
      </c>
      <c r="BK99">
        <v>5.4930611514000001</v>
      </c>
      <c r="BL99">
        <v>4.5509665516000002</v>
      </c>
    </row>
    <row r="100" spans="1:64" x14ac:dyDescent="0.25">
      <c r="A100" t="s">
        <v>194</v>
      </c>
      <c r="B100" t="s">
        <v>195</v>
      </c>
      <c r="C100" t="s">
        <v>6</v>
      </c>
      <c r="D100" t="s">
        <v>7</v>
      </c>
      <c r="AW100">
        <v>4.54</v>
      </c>
      <c r="AX100">
        <v>4.37</v>
      </c>
      <c r="AY100">
        <v>7.8014370947999998</v>
      </c>
      <c r="AZ100">
        <v>7.5708248518000003</v>
      </c>
      <c r="BA100">
        <v>8.3466100156999996</v>
      </c>
      <c r="BB100">
        <v>8.5032776345999999</v>
      </c>
      <c r="BC100">
        <v>12.0154964425</v>
      </c>
      <c r="BD100">
        <v>10.9784711581</v>
      </c>
      <c r="BE100">
        <v>8.4091389158999998</v>
      </c>
      <c r="BF100">
        <v>8.7265346155000003</v>
      </c>
      <c r="BG100">
        <v>8.8249832695000006</v>
      </c>
      <c r="BH100">
        <v>9.0418835679999994</v>
      </c>
      <c r="BI100">
        <v>10.111654446399999</v>
      </c>
      <c r="BJ100">
        <v>9.9475364512999995</v>
      </c>
      <c r="BK100">
        <v>10.0851930633</v>
      </c>
      <c r="BL100">
        <v>9.2258518676999994</v>
      </c>
    </row>
    <row r="101" spans="1:64" x14ac:dyDescent="0.25">
      <c r="A101" t="s">
        <v>206</v>
      </c>
      <c r="B101" t="s">
        <v>207</v>
      </c>
      <c r="C101" t="s">
        <v>6</v>
      </c>
      <c r="D101" t="s">
        <v>7</v>
      </c>
      <c r="AW101">
        <v>4.91</v>
      </c>
      <c r="AX101">
        <v>3.43</v>
      </c>
      <c r="AY101">
        <v>4.1793955446000002</v>
      </c>
      <c r="AZ101">
        <v>3.6120318959</v>
      </c>
      <c r="BA101">
        <v>4.3589573492999998</v>
      </c>
      <c r="BB101">
        <v>6.1361366798999999</v>
      </c>
      <c r="BC101">
        <v>5.0779251519999997</v>
      </c>
      <c r="BD101">
        <v>7.2694529097</v>
      </c>
      <c r="BE101">
        <v>8.2910026869000006</v>
      </c>
      <c r="BF101">
        <v>8.7731686492000005</v>
      </c>
      <c r="BG101">
        <v>9.5478286299999997</v>
      </c>
      <c r="BH101">
        <v>9.8252298595000003</v>
      </c>
      <c r="BI101">
        <v>10.315221121</v>
      </c>
      <c r="BJ101">
        <v>10.9718221546</v>
      </c>
      <c r="BK101">
        <v>10.5885609264</v>
      </c>
      <c r="BL101">
        <v>11.123242812399999</v>
      </c>
    </row>
    <row r="102" spans="1:64" x14ac:dyDescent="0.25">
      <c r="A102" t="s">
        <v>202</v>
      </c>
      <c r="B102" t="s">
        <v>203</v>
      </c>
      <c r="C102" t="s">
        <v>6</v>
      </c>
      <c r="D102" t="s">
        <v>7</v>
      </c>
    </row>
    <row r="103" spans="1:64" x14ac:dyDescent="0.25">
      <c r="A103" t="s">
        <v>196</v>
      </c>
      <c r="B103" t="s">
        <v>197</v>
      </c>
      <c r="C103" t="s">
        <v>6</v>
      </c>
      <c r="D103" t="s">
        <v>7</v>
      </c>
    </row>
    <row r="104" spans="1:64" x14ac:dyDescent="0.25">
      <c r="A104" t="s">
        <v>200</v>
      </c>
      <c r="B104" t="s">
        <v>201</v>
      </c>
      <c r="C104" t="s">
        <v>6</v>
      </c>
      <c r="D104" t="s">
        <v>7</v>
      </c>
      <c r="AW104">
        <v>9.11</v>
      </c>
      <c r="AX104">
        <v>8.64</v>
      </c>
      <c r="AY104">
        <v>12.1277313983</v>
      </c>
      <c r="AZ104">
        <v>12.307812392100001</v>
      </c>
      <c r="BA104">
        <v>11.407937413999999</v>
      </c>
      <c r="BB104">
        <v>13.418459479099999</v>
      </c>
      <c r="BC104">
        <v>13.1967781736</v>
      </c>
      <c r="BD104">
        <v>12.4098092633</v>
      </c>
      <c r="BE104">
        <v>12.4196157497</v>
      </c>
      <c r="BF104">
        <v>13.639203390300001</v>
      </c>
      <c r="BG104">
        <v>14.050542700499999</v>
      </c>
      <c r="BH104">
        <v>13.3124158659</v>
      </c>
      <c r="BI104">
        <v>14.1651189314</v>
      </c>
      <c r="BJ104">
        <v>14.426816454400001</v>
      </c>
      <c r="BK104">
        <v>13.3212501218</v>
      </c>
      <c r="BL104">
        <v>13.3838024617</v>
      </c>
    </row>
    <row r="105" spans="1:64" x14ac:dyDescent="0.25">
      <c r="A105" t="s">
        <v>198</v>
      </c>
      <c r="B105" t="s">
        <v>199</v>
      </c>
      <c r="C105" t="s">
        <v>6</v>
      </c>
      <c r="D105" t="s">
        <v>7</v>
      </c>
      <c r="AW105">
        <v>94.42</v>
      </c>
      <c r="AX105">
        <v>96.78</v>
      </c>
      <c r="AY105">
        <v>83.877630250199999</v>
      </c>
      <c r="AZ105">
        <v>89.855254480499994</v>
      </c>
      <c r="BA105">
        <v>97.650972227400004</v>
      </c>
      <c r="BB105">
        <v>89.109382594899998</v>
      </c>
      <c r="BC105">
        <v>90.956449090899994</v>
      </c>
      <c r="BD105">
        <v>95.884846655199993</v>
      </c>
      <c r="BE105">
        <v>91.700708204400001</v>
      </c>
      <c r="BF105">
        <v>91.386673744199996</v>
      </c>
      <c r="BG105">
        <v>93.114523581399993</v>
      </c>
      <c r="BH105">
        <v>94.224947307600004</v>
      </c>
      <c r="BI105">
        <v>91.071257513199996</v>
      </c>
      <c r="BJ105">
        <v>89.156193268099997</v>
      </c>
      <c r="BK105">
        <v>93.536463041000005</v>
      </c>
      <c r="BL105">
        <v>89.469965332900003</v>
      </c>
    </row>
    <row r="106" spans="1:64" x14ac:dyDescent="0.25">
      <c r="A106" t="s">
        <v>208</v>
      </c>
      <c r="B106" t="s">
        <v>209</v>
      </c>
      <c r="C106" t="s">
        <v>6</v>
      </c>
      <c r="D106" t="s">
        <v>7</v>
      </c>
    </row>
    <row r="107" spans="1:64" x14ac:dyDescent="0.25">
      <c r="A107" t="s">
        <v>210</v>
      </c>
      <c r="B107" t="s">
        <v>211</v>
      </c>
      <c r="C107" t="s">
        <v>6</v>
      </c>
      <c r="D107" t="s">
        <v>7</v>
      </c>
    </row>
    <row r="108" spans="1:64" x14ac:dyDescent="0.25">
      <c r="A108" t="s">
        <v>234</v>
      </c>
      <c r="B108" t="s">
        <v>235</v>
      </c>
      <c r="C108" t="s">
        <v>6</v>
      </c>
      <c r="D108" t="s">
        <v>7</v>
      </c>
      <c r="AW108">
        <v>4.72</v>
      </c>
      <c r="AX108">
        <v>4.88</v>
      </c>
      <c r="AY108">
        <v>5.6643807358</v>
      </c>
      <c r="AZ108">
        <v>5.8135638774</v>
      </c>
      <c r="BA108">
        <v>5.9139751582000004</v>
      </c>
      <c r="BB108">
        <v>5.7443582791000001</v>
      </c>
      <c r="BC108">
        <v>5.3392646201999998</v>
      </c>
      <c r="BD108">
        <v>5.3392646201999998</v>
      </c>
      <c r="BE108">
        <v>5.5556339437000002</v>
      </c>
      <c r="BF108">
        <v>5.6818385398000002</v>
      </c>
      <c r="BG108">
        <v>5.8335633832999996</v>
      </c>
      <c r="BH108">
        <v>5.7306976819999997</v>
      </c>
      <c r="BI108">
        <v>5.9831068741999998</v>
      </c>
      <c r="BJ108">
        <v>5.5251327132999997</v>
      </c>
      <c r="BK108">
        <v>5.9329176785</v>
      </c>
      <c r="BL108">
        <v>4.4201549053000004</v>
      </c>
    </row>
    <row r="109" spans="1:64" x14ac:dyDescent="0.25">
      <c r="A109" t="s">
        <v>212</v>
      </c>
      <c r="B109" t="s">
        <v>213</v>
      </c>
      <c r="C109" t="s">
        <v>6</v>
      </c>
      <c r="D109" t="s">
        <v>7</v>
      </c>
    </row>
    <row r="110" spans="1:64" x14ac:dyDescent="0.25">
      <c r="A110" t="s">
        <v>216</v>
      </c>
      <c r="B110" t="s">
        <v>217</v>
      </c>
      <c r="C110" t="s">
        <v>6</v>
      </c>
      <c r="D110" t="s">
        <v>7</v>
      </c>
    </row>
    <row r="111" spans="1:64" x14ac:dyDescent="0.25">
      <c r="A111" t="s">
        <v>220</v>
      </c>
      <c r="B111" t="s">
        <v>221</v>
      </c>
      <c r="C111" t="s">
        <v>6</v>
      </c>
      <c r="D111" t="s">
        <v>7</v>
      </c>
    </row>
    <row r="112" spans="1:64" x14ac:dyDescent="0.25">
      <c r="A112" t="s">
        <v>214</v>
      </c>
      <c r="B112" t="s">
        <v>215</v>
      </c>
      <c r="C112" t="s">
        <v>6</v>
      </c>
      <c r="D112" t="s">
        <v>7</v>
      </c>
    </row>
    <row r="113" spans="1:64" x14ac:dyDescent="0.25">
      <c r="A113" t="s">
        <v>224</v>
      </c>
      <c r="B113" t="s">
        <v>225</v>
      </c>
      <c r="C113" t="s">
        <v>6</v>
      </c>
      <c r="D113" t="s">
        <v>7</v>
      </c>
      <c r="AW113">
        <v>34.14</v>
      </c>
      <c r="AX113">
        <v>36.880000000000003</v>
      </c>
      <c r="AY113">
        <v>40.983442820100002</v>
      </c>
      <c r="AZ113">
        <v>44.264815932499999</v>
      </c>
      <c r="BA113">
        <v>46.758615896599999</v>
      </c>
      <c r="BB113">
        <v>48.2439757621</v>
      </c>
      <c r="BC113">
        <v>47.599015686599998</v>
      </c>
      <c r="BD113">
        <v>48.904450732199997</v>
      </c>
      <c r="BE113">
        <v>45.940330630699997</v>
      </c>
      <c r="BF113">
        <v>46.086083773399999</v>
      </c>
      <c r="BG113">
        <v>46.397711358599999</v>
      </c>
      <c r="BH113">
        <v>49.398787846200001</v>
      </c>
      <c r="BI113">
        <v>57.181690028299997</v>
      </c>
      <c r="BJ113">
        <v>54.628309524700001</v>
      </c>
      <c r="BK113">
        <v>55.306291456799997</v>
      </c>
      <c r="BL113">
        <v>55.538419462299998</v>
      </c>
    </row>
    <row r="114" spans="1:64" x14ac:dyDescent="0.25">
      <c r="A114" t="s">
        <v>218</v>
      </c>
      <c r="B114" t="s">
        <v>219</v>
      </c>
      <c r="C114" t="s">
        <v>6</v>
      </c>
      <c r="D114" t="s">
        <v>7</v>
      </c>
      <c r="AW114">
        <v>25.88</v>
      </c>
      <c r="AX114">
        <v>28.84</v>
      </c>
      <c r="AY114">
        <v>31.909714558800001</v>
      </c>
      <c r="AZ114">
        <v>32.480000595999996</v>
      </c>
      <c r="BA114">
        <v>33.045878534899998</v>
      </c>
      <c r="BB114">
        <v>34.985791985299997</v>
      </c>
      <c r="BC114">
        <v>32.9893138463</v>
      </c>
      <c r="BD114">
        <v>34.302916738299999</v>
      </c>
      <c r="BE114">
        <v>33.694185917200002</v>
      </c>
      <c r="BF114">
        <v>36.0341173359</v>
      </c>
      <c r="BG114">
        <v>34.873192840400002</v>
      </c>
      <c r="BH114">
        <v>35.695660603999997</v>
      </c>
      <c r="BI114">
        <v>33.898352422599999</v>
      </c>
      <c r="BJ114">
        <v>42.510745922600002</v>
      </c>
      <c r="BK114">
        <v>45.682466050999999</v>
      </c>
      <c r="BL114">
        <v>44.359716098699998</v>
      </c>
    </row>
    <row r="115" spans="1:64" x14ac:dyDescent="0.25">
      <c r="A115" t="s">
        <v>230</v>
      </c>
      <c r="B115" t="s">
        <v>231</v>
      </c>
      <c r="C115" t="s">
        <v>6</v>
      </c>
      <c r="D115" t="s">
        <v>7</v>
      </c>
      <c r="AW115">
        <v>13.69</v>
      </c>
      <c r="AX115">
        <v>14.23</v>
      </c>
      <c r="AY115">
        <v>20.5276736008</v>
      </c>
      <c r="AZ115">
        <v>27.452145565399999</v>
      </c>
      <c r="BA115">
        <v>19.152619998799999</v>
      </c>
      <c r="BB115">
        <v>26.7238583904</v>
      </c>
      <c r="BC115">
        <v>30.391882395300001</v>
      </c>
      <c r="BD115">
        <v>28.033696986799999</v>
      </c>
      <c r="BE115">
        <v>24.5517793193</v>
      </c>
      <c r="BF115">
        <v>23.973066972600002</v>
      </c>
      <c r="BG115">
        <v>18.8033434132</v>
      </c>
      <c r="BH115">
        <v>19.7163982346</v>
      </c>
      <c r="BI115">
        <v>31.360508901100001</v>
      </c>
      <c r="BJ115">
        <v>36.843420055999999</v>
      </c>
      <c r="BK115">
        <v>38.2419029944</v>
      </c>
      <c r="BL115">
        <v>19.799066038199999</v>
      </c>
    </row>
    <row r="116" spans="1:64" x14ac:dyDescent="0.25">
      <c r="A116" t="s">
        <v>232</v>
      </c>
      <c r="B116" t="s">
        <v>233</v>
      </c>
      <c r="C116" t="s">
        <v>6</v>
      </c>
      <c r="D116" t="s">
        <v>7</v>
      </c>
      <c r="AW116">
        <v>1.4</v>
      </c>
      <c r="AX116">
        <v>1.63</v>
      </c>
      <c r="AY116">
        <v>3.6803833411000002</v>
      </c>
      <c r="AZ116">
        <v>3.5569105882000001</v>
      </c>
      <c r="BA116">
        <v>3.2821807502999998</v>
      </c>
      <c r="BB116">
        <v>4.4527476673999997</v>
      </c>
      <c r="BC116">
        <v>5.4244497831</v>
      </c>
      <c r="BD116">
        <v>5.9695158187999997</v>
      </c>
      <c r="BE116">
        <v>5.7748536852000001</v>
      </c>
      <c r="BF116">
        <v>6.5553980631000002</v>
      </c>
      <c r="BG116">
        <v>9.2313109793999999</v>
      </c>
      <c r="BH116">
        <v>8.3233384864000008</v>
      </c>
      <c r="BI116">
        <v>11.853100554599999</v>
      </c>
      <c r="BJ116">
        <v>22.8940575962</v>
      </c>
      <c r="BK116">
        <v>21.743518487500001</v>
      </c>
      <c r="BL116">
        <v>24.655526716699999</v>
      </c>
    </row>
    <row r="117" spans="1:64" x14ac:dyDescent="0.25">
      <c r="A117" t="s">
        <v>228</v>
      </c>
      <c r="B117" t="s">
        <v>229</v>
      </c>
      <c r="C117" t="s">
        <v>6</v>
      </c>
      <c r="D117" t="s">
        <v>7</v>
      </c>
      <c r="AW117">
        <v>8.7799999999999994</v>
      </c>
      <c r="AX117">
        <v>9.66</v>
      </c>
      <c r="AY117">
        <v>10.5296062496</v>
      </c>
      <c r="AZ117">
        <v>12.0831199047</v>
      </c>
      <c r="BA117">
        <v>11.056720177500001</v>
      </c>
      <c r="BB117">
        <v>9.2337623701999991</v>
      </c>
      <c r="BC117">
        <v>10.334873098899999</v>
      </c>
      <c r="BD117">
        <v>7.6547239124999997</v>
      </c>
      <c r="BE117">
        <v>12.296343372799999</v>
      </c>
      <c r="BF117">
        <v>11.5429033543</v>
      </c>
      <c r="BG117">
        <v>11.768419270200001</v>
      </c>
      <c r="BH117">
        <v>11.767570644399999</v>
      </c>
      <c r="BI117">
        <v>12.6831906415</v>
      </c>
      <c r="BJ117">
        <v>11.5435808768</v>
      </c>
      <c r="BK117">
        <v>12.1483184732</v>
      </c>
      <c r="BL117">
        <v>14.5897221943</v>
      </c>
    </row>
    <row r="118" spans="1:64" x14ac:dyDescent="0.25">
      <c r="A118" t="s">
        <v>222</v>
      </c>
      <c r="B118" t="s">
        <v>223</v>
      </c>
      <c r="C118" t="s">
        <v>6</v>
      </c>
      <c r="D118" t="s">
        <v>7</v>
      </c>
    </row>
    <row r="119" spans="1:64" x14ac:dyDescent="0.25">
      <c r="A119" t="s">
        <v>236</v>
      </c>
      <c r="B119" t="s">
        <v>237</v>
      </c>
      <c r="C119" t="s">
        <v>6</v>
      </c>
      <c r="D119" t="s">
        <v>7</v>
      </c>
      <c r="AW119">
        <v>20.37</v>
      </c>
      <c r="AX119">
        <v>20.059999999999999</v>
      </c>
      <c r="AY119">
        <v>23.8293699874</v>
      </c>
      <c r="AZ119">
        <v>24.202127259699999</v>
      </c>
      <c r="BA119">
        <v>22.675718095800001</v>
      </c>
      <c r="BB119">
        <v>25.103916341000001</v>
      </c>
      <c r="BC119">
        <v>25.155389260300002</v>
      </c>
      <c r="BD119">
        <v>26.779083956699999</v>
      </c>
      <c r="BE119">
        <v>29.669965468600001</v>
      </c>
      <c r="BF119">
        <v>31.468313278899998</v>
      </c>
      <c r="BG119">
        <v>30.456225194200002</v>
      </c>
      <c r="BH119">
        <v>31.3804267266</v>
      </c>
      <c r="BI119">
        <v>33.031787245799997</v>
      </c>
      <c r="BJ119">
        <v>37.430867718400002</v>
      </c>
      <c r="BK119">
        <v>40.622373980900001</v>
      </c>
      <c r="BL119">
        <v>42.874784388400002</v>
      </c>
    </row>
    <row r="120" spans="1:64" x14ac:dyDescent="0.25">
      <c r="A120" t="s">
        <v>238</v>
      </c>
      <c r="B120" t="s">
        <v>239</v>
      </c>
      <c r="C120" t="s">
        <v>6</v>
      </c>
      <c r="D120" t="s">
        <v>7</v>
      </c>
      <c r="AW120">
        <v>58.13</v>
      </c>
      <c r="AX120">
        <v>62.2</v>
      </c>
      <c r="AY120">
        <v>60.429799724200002</v>
      </c>
      <c r="AZ120">
        <v>60.106625810099999</v>
      </c>
      <c r="BA120">
        <v>59.3975434691</v>
      </c>
      <c r="BB120">
        <v>63.833013110700001</v>
      </c>
      <c r="BC120">
        <v>55.688690984200001</v>
      </c>
      <c r="BD120">
        <v>65.337586795700005</v>
      </c>
      <c r="BE120">
        <v>66.071183857600005</v>
      </c>
      <c r="BF120">
        <v>65.5194160912</v>
      </c>
      <c r="BG120">
        <v>65.414104324700006</v>
      </c>
      <c r="BH120">
        <v>64.989119559000002</v>
      </c>
      <c r="BI120">
        <v>64.9487227053</v>
      </c>
      <c r="BJ120">
        <v>65.047851338499996</v>
      </c>
      <c r="BK120">
        <v>64.964179536299994</v>
      </c>
      <c r="BL120">
        <v>72.790235138699998</v>
      </c>
    </row>
    <row r="121" spans="1:64" x14ac:dyDescent="0.25">
      <c r="A121" t="s">
        <v>240</v>
      </c>
      <c r="B121" t="s">
        <v>241</v>
      </c>
      <c r="C121" t="s">
        <v>6</v>
      </c>
      <c r="D121" t="s">
        <v>7</v>
      </c>
      <c r="AW121">
        <v>21.32</v>
      </c>
      <c r="AX121">
        <v>21.99</v>
      </c>
      <c r="AY121">
        <v>26.211940033200001</v>
      </c>
      <c r="AZ121">
        <v>22.689137745099998</v>
      </c>
      <c r="BA121">
        <v>21.627176352700001</v>
      </c>
      <c r="BB121">
        <v>23.564955921199999</v>
      </c>
      <c r="BC121">
        <v>23.368171948299999</v>
      </c>
      <c r="BD121">
        <v>23.121128052500001</v>
      </c>
      <c r="BE121">
        <v>24.106696639700001</v>
      </c>
      <c r="BF121">
        <v>27.207188874</v>
      </c>
      <c r="BG121">
        <v>26.642680308799999</v>
      </c>
      <c r="BH121">
        <v>32.426051200300002</v>
      </c>
      <c r="BI121">
        <v>24.101218021000001</v>
      </c>
      <c r="BJ121">
        <v>31.086724777600001</v>
      </c>
      <c r="BK121">
        <v>32.055202508199997</v>
      </c>
      <c r="BL121">
        <v>33.194900102799998</v>
      </c>
    </row>
    <row r="122" spans="1:64" x14ac:dyDescent="0.25">
      <c r="A122" t="s">
        <v>244</v>
      </c>
      <c r="B122" t="s">
        <v>245</v>
      </c>
      <c r="C122" t="s">
        <v>6</v>
      </c>
      <c r="D122" t="s">
        <v>7</v>
      </c>
      <c r="AW122">
        <v>69.150000000000006</v>
      </c>
      <c r="AX122">
        <v>66.73</v>
      </c>
      <c r="AY122">
        <v>75.491391937900005</v>
      </c>
      <c r="AZ122">
        <v>75.255099387499996</v>
      </c>
      <c r="BA122">
        <v>73.697224612300005</v>
      </c>
      <c r="BB122">
        <v>69.841948558599995</v>
      </c>
      <c r="BC122">
        <v>72.440077408500002</v>
      </c>
      <c r="BD122">
        <v>71.920030240299994</v>
      </c>
      <c r="BE122">
        <v>67.484682359900006</v>
      </c>
      <c r="BF122">
        <v>67.421535582800004</v>
      </c>
      <c r="BG122">
        <v>64.872331105300006</v>
      </c>
      <c r="BH122">
        <v>74.753022762000001</v>
      </c>
      <c r="BI122">
        <v>76.682037993199998</v>
      </c>
      <c r="BJ122">
        <v>69.343670779299998</v>
      </c>
      <c r="BK122">
        <v>71.054453749100006</v>
      </c>
      <c r="BL122">
        <v>71.216116479799993</v>
      </c>
    </row>
    <row r="123" spans="1:64" x14ac:dyDescent="0.25">
      <c r="A123" t="s">
        <v>242</v>
      </c>
      <c r="B123" t="s">
        <v>243</v>
      </c>
      <c r="C123" t="s">
        <v>6</v>
      </c>
      <c r="D123" t="s">
        <v>7</v>
      </c>
      <c r="AW123">
        <v>11</v>
      </c>
      <c r="AX123">
        <v>13.42</v>
      </c>
      <c r="AY123">
        <v>17.734133086899998</v>
      </c>
      <c r="AZ123">
        <v>21.524058935100001</v>
      </c>
      <c r="BA123">
        <v>19.224977279800001</v>
      </c>
      <c r="BB123">
        <v>23.000897441999999</v>
      </c>
      <c r="BC123">
        <v>22.484195077100001</v>
      </c>
      <c r="BD123">
        <v>22.668786897899999</v>
      </c>
      <c r="BE123">
        <v>21.7597942919</v>
      </c>
      <c r="BF123">
        <v>21.1973102816</v>
      </c>
      <c r="BG123">
        <v>20.654195400599999</v>
      </c>
      <c r="BH123">
        <v>21.865231013300001</v>
      </c>
      <c r="BI123">
        <v>26.554054749399999</v>
      </c>
      <c r="BJ123">
        <v>26.147071884999999</v>
      </c>
      <c r="BK123">
        <v>32.316601368000001</v>
      </c>
      <c r="BL123">
        <v>33.9309822795</v>
      </c>
    </row>
    <row r="124" spans="1:64" x14ac:dyDescent="0.25">
      <c r="A124" t="s">
        <v>246</v>
      </c>
      <c r="B124" t="s">
        <v>247</v>
      </c>
      <c r="C124" t="s">
        <v>6</v>
      </c>
      <c r="D124" t="s">
        <v>7</v>
      </c>
    </row>
    <row r="125" spans="1:64" x14ac:dyDescent="0.25">
      <c r="A125" t="s">
        <v>248</v>
      </c>
      <c r="B125" t="s">
        <v>249</v>
      </c>
      <c r="C125" t="s">
        <v>6</v>
      </c>
      <c r="D125" t="s">
        <v>7</v>
      </c>
      <c r="AW125">
        <v>8.59</v>
      </c>
      <c r="AX125">
        <v>8.98</v>
      </c>
      <c r="AY125">
        <v>12.749619577800001</v>
      </c>
      <c r="AZ125">
        <v>12.870947236599999</v>
      </c>
      <c r="BA125">
        <v>11.664211308300001</v>
      </c>
      <c r="BB125">
        <v>14.385592386100001</v>
      </c>
      <c r="BC125">
        <v>14.7751998042</v>
      </c>
      <c r="BD125">
        <v>15.9145692945</v>
      </c>
      <c r="BE125">
        <v>15.0855645881</v>
      </c>
      <c r="BF125">
        <v>14.207777561</v>
      </c>
      <c r="BG125">
        <v>14.492145582699999</v>
      </c>
      <c r="BH125">
        <v>14.6751455948</v>
      </c>
      <c r="BI125">
        <v>15.292092004500001</v>
      </c>
      <c r="BJ125">
        <v>16.045070408400001</v>
      </c>
      <c r="BK125">
        <v>21.4005367022</v>
      </c>
      <c r="BL125">
        <v>16.983567965199999</v>
      </c>
    </row>
    <row r="126" spans="1:64" x14ac:dyDescent="0.25">
      <c r="A126" t="s">
        <v>254</v>
      </c>
      <c r="B126" t="s">
        <v>255</v>
      </c>
      <c r="C126" t="s">
        <v>6</v>
      </c>
      <c r="D126" t="s">
        <v>7</v>
      </c>
      <c r="AW126">
        <v>3.06</v>
      </c>
      <c r="AX126">
        <v>3.28</v>
      </c>
      <c r="BB126">
        <v>3.6213090347999999</v>
      </c>
      <c r="BC126">
        <v>4.3594600891999997</v>
      </c>
      <c r="BD126">
        <v>4.0492899541999998</v>
      </c>
      <c r="BE126">
        <v>4.0492899541999998</v>
      </c>
      <c r="BF126">
        <v>5.8045037023999999</v>
      </c>
      <c r="BG126">
        <v>3.8248956031999999</v>
      </c>
      <c r="BH126">
        <v>4.7285877765000004</v>
      </c>
      <c r="BI126">
        <v>5.5833640801</v>
      </c>
      <c r="BJ126">
        <v>5.8320878637</v>
      </c>
      <c r="BK126">
        <v>5.7827552840000003</v>
      </c>
      <c r="BL126">
        <v>2.0127176252000001</v>
      </c>
    </row>
    <row r="127" spans="1:64" x14ac:dyDescent="0.25">
      <c r="A127" t="s">
        <v>392</v>
      </c>
      <c r="B127" t="s">
        <v>393</v>
      </c>
      <c r="C127" t="s">
        <v>6</v>
      </c>
      <c r="D127" t="s">
        <v>7</v>
      </c>
      <c r="AY127">
        <v>0.71317722009999995</v>
      </c>
      <c r="AZ127">
        <v>0.67818791099999998</v>
      </c>
      <c r="BA127">
        <v>0.92358442819999997</v>
      </c>
      <c r="BB127">
        <v>0.92358442819999997</v>
      </c>
      <c r="BC127">
        <v>0.92358442819999997</v>
      </c>
      <c r="BD127">
        <v>0.92358442819999997</v>
      </c>
      <c r="BE127">
        <v>0.92358442819999997</v>
      </c>
    </row>
    <row r="128" spans="1:64" x14ac:dyDescent="0.25">
      <c r="A128" t="s">
        <v>258</v>
      </c>
      <c r="B128" t="s">
        <v>259</v>
      </c>
      <c r="C128" t="s">
        <v>6</v>
      </c>
      <c r="D128" t="s">
        <v>7</v>
      </c>
      <c r="AW128">
        <v>68.680000000000007</v>
      </c>
      <c r="AX128">
        <v>73.03</v>
      </c>
      <c r="AY128">
        <v>68.461215128099994</v>
      </c>
      <c r="AZ128">
        <v>69.8737727197</v>
      </c>
      <c r="BA128">
        <v>72.610964145799997</v>
      </c>
      <c r="BB128">
        <v>75.169254436100005</v>
      </c>
      <c r="BC128">
        <v>74.518722233800005</v>
      </c>
      <c r="BD128">
        <v>88.7901360627</v>
      </c>
      <c r="BE128">
        <v>90.261201444199997</v>
      </c>
      <c r="BF128">
        <v>90.358760955799994</v>
      </c>
      <c r="BG128">
        <v>94.085906763400004</v>
      </c>
      <c r="BH128">
        <v>98.315727136800007</v>
      </c>
      <c r="BI128">
        <v>99.807006221199998</v>
      </c>
      <c r="BJ128">
        <v>98.528812280899999</v>
      </c>
      <c r="BK128">
        <v>102.2894103668</v>
      </c>
      <c r="BL128">
        <v>105.1142804019</v>
      </c>
    </row>
    <row r="129" spans="1:64" x14ac:dyDescent="0.25">
      <c r="A129" t="s">
        <v>528</v>
      </c>
      <c r="B129" t="s">
        <v>529</v>
      </c>
      <c r="C129" t="s">
        <v>6</v>
      </c>
      <c r="D129" t="s">
        <v>7</v>
      </c>
    </row>
    <row r="130" spans="1:64" x14ac:dyDescent="0.25">
      <c r="A130" t="s">
        <v>260</v>
      </c>
      <c r="B130" t="s">
        <v>261</v>
      </c>
      <c r="C130" t="s">
        <v>6</v>
      </c>
      <c r="D130" t="s">
        <v>7</v>
      </c>
      <c r="AW130">
        <v>5.87</v>
      </c>
      <c r="AX130">
        <v>6.77</v>
      </c>
      <c r="AY130">
        <v>11.7138971206</v>
      </c>
      <c r="AZ130">
        <v>11.5858690363</v>
      </c>
      <c r="BA130">
        <v>12.017826019299999</v>
      </c>
      <c r="BB130">
        <v>12.6566176177</v>
      </c>
      <c r="BC130">
        <v>11.659559224300001</v>
      </c>
      <c r="BD130">
        <v>10.463525046699999</v>
      </c>
      <c r="BE130">
        <v>10.180781298499999</v>
      </c>
      <c r="BF130">
        <v>10.059393440799999</v>
      </c>
      <c r="BG130">
        <v>12.2797741104</v>
      </c>
      <c r="BH130">
        <v>11.6501614045</v>
      </c>
      <c r="BI130">
        <v>12.3746817912</v>
      </c>
      <c r="BJ130">
        <v>10.757971127899999</v>
      </c>
      <c r="BK130">
        <v>10.850687950499999</v>
      </c>
      <c r="BL130">
        <v>12.5848852215</v>
      </c>
    </row>
    <row r="131" spans="1:64" x14ac:dyDescent="0.25">
      <c r="A131" t="s">
        <v>250</v>
      </c>
      <c r="B131" t="s">
        <v>251</v>
      </c>
      <c r="C131" t="s">
        <v>6</v>
      </c>
      <c r="D131" t="s">
        <v>7</v>
      </c>
    </row>
    <row r="132" spans="1:64" x14ac:dyDescent="0.25">
      <c r="A132" t="s">
        <v>264</v>
      </c>
      <c r="B132" t="s">
        <v>265</v>
      </c>
      <c r="C132" t="s">
        <v>6</v>
      </c>
      <c r="D132" t="s">
        <v>7</v>
      </c>
    </row>
    <row r="133" spans="1:64" x14ac:dyDescent="0.25">
      <c r="A133" t="s">
        <v>290</v>
      </c>
      <c r="B133" t="s">
        <v>291</v>
      </c>
      <c r="C133" t="s">
        <v>6</v>
      </c>
      <c r="D133" t="s">
        <v>7</v>
      </c>
    </row>
    <row r="134" spans="1:64" x14ac:dyDescent="0.25">
      <c r="A134" t="s">
        <v>274</v>
      </c>
      <c r="B134" t="s">
        <v>275</v>
      </c>
      <c r="C134" t="s">
        <v>6</v>
      </c>
      <c r="D134" t="s">
        <v>7</v>
      </c>
    </row>
    <row r="135" spans="1:64" x14ac:dyDescent="0.25">
      <c r="A135" t="s">
        <v>262</v>
      </c>
      <c r="B135" t="s">
        <v>263</v>
      </c>
      <c r="C135" t="s">
        <v>6</v>
      </c>
      <c r="D135" t="s">
        <v>7</v>
      </c>
    </row>
    <row r="136" spans="1:64" x14ac:dyDescent="0.25">
      <c r="A136" t="s">
        <v>478</v>
      </c>
      <c r="B136" t="s">
        <v>479</v>
      </c>
      <c r="C136" t="s">
        <v>6</v>
      </c>
      <c r="D136" t="s">
        <v>7</v>
      </c>
    </row>
    <row r="137" spans="1:64" x14ac:dyDescent="0.25">
      <c r="A137" t="s">
        <v>296</v>
      </c>
      <c r="B137" t="s">
        <v>297</v>
      </c>
      <c r="C137" t="s">
        <v>6</v>
      </c>
      <c r="D137" t="s">
        <v>7</v>
      </c>
      <c r="AW137">
        <v>6.37</v>
      </c>
      <c r="AX137">
        <v>5.82</v>
      </c>
      <c r="AY137">
        <v>7.6253942637999996</v>
      </c>
      <c r="AZ137">
        <v>7.0481394305</v>
      </c>
      <c r="BA137">
        <v>6.0071547654000002</v>
      </c>
      <c r="BB137">
        <v>7.4706591423999997</v>
      </c>
      <c r="BC137">
        <v>7.5667062827000002</v>
      </c>
      <c r="BD137">
        <v>6.5356635021000002</v>
      </c>
      <c r="BE137">
        <v>8.2594948300999995</v>
      </c>
      <c r="BF137">
        <v>7.2278646987000004</v>
      </c>
      <c r="BG137">
        <v>8.1827116515</v>
      </c>
      <c r="BH137">
        <v>7.5771250883999999</v>
      </c>
      <c r="BI137">
        <v>7.9186587915000004</v>
      </c>
      <c r="BJ137">
        <v>6.7841058647999999</v>
      </c>
      <c r="BK137">
        <v>8.4859346453000004</v>
      </c>
      <c r="BL137">
        <v>11.232846345600001</v>
      </c>
    </row>
    <row r="138" spans="1:64" x14ac:dyDescent="0.25">
      <c r="A138" t="s">
        <v>276</v>
      </c>
      <c r="B138" t="s">
        <v>277</v>
      </c>
      <c r="C138" t="s">
        <v>6</v>
      </c>
      <c r="D138" t="s">
        <v>7</v>
      </c>
    </row>
    <row r="139" spans="1:64" x14ac:dyDescent="0.25">
      <c r="A139" t="s">
        <v>266</v>
      </c>
      <c r="B139" t="s">
        <v>267</v>
      </c>
      <c r="C139" t="s">
        <v>6</v>
      </c>
      <c r="D139" t="s">
        <v>7</v>
      </c>
      <c r="AW139">
        <v>10.57</v>
      </c>
      <c r="AX139">
        <v>12.53</v>
      </c>
      <c r="AY139">
        <v>21.267257700999998</v>
      </c>
      <c r="AZ139">
        <v>25.358276250999999</v>
      </c>
      <c r="BA139">
        <v>21.352964302299998</v>
      </c>
      <c r="BB139">
        <v>25.845219910099999</v>
      </c>
      <c r="BC139">
        <v>25.697439259300001</v>
      </c>
      <c r="BD139">
        <v>30.3484258346</v>
      </c>
      <c r="BE139">
        <v>37.140024109199999</v>
      </c>
      <c r="BF139">
        <v>36.004494633999997</v>
      </c>
      <c r="BG139">
        <v>36.8209206987</v>
      </c>
      <c r="BH139">
        <v>37.610483120600001</v>
      </c>
      <c r="BI139">
        <v>38.897441835000002</v>
      </c>
      <c r="BJ139">
        <v>39.133640726199999</v>
      </c>
      <c r="BK139">
        <v>40.646502155699999</v>
      </c>
      <c r="BL139">
        <v>38.543467976099997</v>
      </c>
    </row>
    <row r="140" spans="1:64" x14ac:dyDescent="0.25">
      <c r="A140" t="s">
        <v>288</v>
      </c>
      <c r="B140" t="s">
        <v>289</v>
      </c>
      <c r="C140" t="s">
        <v>6</v>
      </c>
      <c r="D140" t="s">
        <v>7</v>
      </c>
    </row>
    <row r="141" spans="1:64" x14ac:dyDescent="0.25">
      <c r="A141" t="s">
        <v>268</v>
      </c>
      <c r="B141" t="s">
        <v>269</v>
      </c>
      <c r="C141" t="s">
        <v>6</v>
      </c>
      <c r="D141" t="s">
        <v>7</v>
      </c>
      <c r="AW141">
        <v>5.29</v>
      </c>
      <c r="AX141">
        <v>5.95</v>
      </c>
      <c r="AY141">
        <v>4.5546330494999996</v>
      </c>
      <c r="AZ141">
        <v>5.7704477049999996</v>
      </c>
      <c r="BA141">
        <v>6.8832693829</v>
      </c>
      <c r="BB141">
        <v>7.0011598759</v>
      </c>
      <c r="BC141">
        <v>6.6158569934000004</v>
      </c>
      <c r="BD141">
        <v>5.4956178156000002</v>
      </c>
      <c r="BE141">
        <v>7.2854775787000001</v>
      </c>
      <c r="BF141">
        <v>7.5246993348000002</v>
      </c>
      <c r="BG141">
        <v>9.5177804277</v>
      </c>
      <c r="BH141">
        <v>8.5368485303000003</v>
      </c>
      <c r="BI141">
        <v>7.1040773888000004</v>
      </c>
      <c r="BJ141">
        <v>7.4308225759999997</v>
      </c>
      <c r="BK141">
        <v>7.9206189029000003</v>
      </c>
      <c r="BL141">
        <v>7.8253635858999999</v>
      </c>
    </row>
    <row r="142" spans="1:64" x14ac:dyDescent="0.25">
      <c r="A142" t="s">
        <v>270</v>
      </c>
      <c r="B142" t="s">
        <v>271</v>
      </c>
      <c r="C142" t="s">
        <v>6</v>
      </c>
      <c r="D142" t="s">
        <v>7</v>
      </c>
      <c r="AW142">
        <v>5.25</v>
      </c>
      <c r="AX142">
        <v>5.17</v>
      </c>
      <c r="AY142">
        <v>10.598251536699999</v>
      </c>
      <c r="AZ142">
        <v>12.4230733128</v>
      </c>
      <c r="BA142">
        <v>13.2087011961</v>
      </c>
      <c r="BB142">
        <v>10.080275498100001</v>
      </c>
      <c r="BC142">
        <v>9.3082405860000001</v>
      </c>
      <c r="BD142">
        <v>7.4582768309</v>
      </c>
      <c r="BE142">
        <v>6.9860600420000001</v>
      </c>
      <c r="BF142">
        <v>14.0921546775</v>
      </c>
      <c r="BG142">
        <v>15.460058501500001</v>
      </c>
      <c r="BH142">
        <v>18.853326537200001</v>
      </c>
      <c r="BI142">
        <v>9.8186966074999997</v>
      </c>
      <c r="BJ142">
        <v>11.617431179900001</v>
      </c>
      <c r="BK142">
        <v>14.4248698203</v>
      </c>
      <c r="BL142">
        <v>14.6991839532</v>
      </c>
    </row>
    <row r="143" spans="1:64" x14ac:dyDescent="0.25">
      <c r="A143" t="s">
        <v>280</v>
      </c>
      <c r="B143" t="s">
        <v>281</v>
      </c>
      <c r="C143" t="s">
        <v>6</v>
      </c>
      <c r="D143" t="s">
        <v>7</v>
      </c>
    </row>
    <row r="144" spans="1:64" x14ac:dyDescent="0.25">
      <c r="A144" t="s">
        <v>292</v>
      </c>
      <c r="B144" t="s">
        <v>293</v>
      </c>
      <c r="C144" t="s">
        <v>6</v>
      </c>
      <c r="D144" t="s">
        <v>7</v>
      </c>
      <c r="AW144">
        <v>5.22</v>
      </c>
      <c r="AX144">
        <v>5.88</v>
      </c>
      <c r="AY144">
        <v>6.8969636467999997</v>
      </c>
      <c r="AZ144">
        <v>8.0046727359999998</v>
      </c>
      <c r="BA144">
        <v>7.6089214211999998</v>
      </c>
      <c r="BB144">
        <v>8.3750074030999997</v>
      </c>
      <c r="BC144">
        <v>10.767775027600001</v>
      </c>
      <c r="BD144">
        <v>10.376623095799999</v>
      </c>
      <c r="BE144">
        <v>13.172536905899999</v>
      </c>
      <c r="BF144">
        <v>11.8896656355</v>
      </c>
      <c r="BG144">
        <v>12.085521027</v>
      </c>
      <c r="BH144">
        <v>13.72550478</v>
      </c>
      <c r="BI144">
        <v>14.813074738199999</v>
      </c>
      <c r="BJ144">
        <v>12.9146484108</v>
      </c>
      <c r="BK144">
        <v>20.257617644</v>
      </c>
      <c r="BL144">
        <v>20.6888813803</v>
      </c>
    </row>
    <row r="145" spans="1:64" x14ac:dyDescent="0.25">
      <c r="A145" t="s">
        <v>286</v>
      </c>
      <c r="B145" t="s">
        <v>287</v>
      </c>
      <c r="C145" t="s">
        <v>6</v>
      </c>
      <c r="D145" t="s">
        <v>7</v>
      </c>
    </row>
    <row r="146" spans="1:64" x14ac:dyDescent="0.25">
      <c r="A146" t="s">
        <v>278</v>
      </c>
      <c r="B146" t="s">
        <v>279</v>
      </c>
      <c r="C146" t="s">
        <v>6</v>
      </c>
      <c r="D146" t="s">
        <v>7</v>
      </c>
    </row>
    <row r="147" spans="1:64" x14ac:dyDescent="0.25">
      <c r="A147" t="s">
        <v>284</v>
      </c>
      <c r="B147" t="s">
        <v>285</v>
      </c>
      <c r="C147" t="s">
        <v>6</v>
      </c>
      <c r="D147" t="s">
        <v>7</v>
      </c>
    </row>
    <row r="148" spans="1:64" x14ac:dyDescent="0.25">
      <c r="A148" t="s">
        <v>294</v>
      </c>
      <c r="B148" t="s">
        <v>295</v>
      </c>
      <c r="C148" t="s">
        <v>6</v>
      </c>
      <c r="D148" t="s">
        <v>7</v>
      </c>
    </row>
    <row r="149" spans="1:64" x14ac:dyDescent="0.25">
      <c r="A149" t="s">
        <v>298</v>
      </c>
      <c r="B149" t="s">
        <v>299</v>
      </c>
      <c r="C149" t="s">
        <v>6</v>
      </c>
      <c r="D149" t="s">
        <v>7</v>
      </c>
    </row>
    <row r="150" spans="1:64" x14ac:dyDescent="0.25">
      <c r="A150" t="s">
        <v>308</v>
      </c>
      <c r="B150" t="s">
        <v>309</v>
      </c>
      <c r="C150" t="s">
        <v>6</v>
      </c>
      <c r="D150" t="s">
        <v>7</v>
      </c>
      <c r="AW150">
        <v>6.9</v>
      </c>
      <c r="AX150">
        <v>6.83</v>
      </c>
      <c r="AY150">
        <v>10.1420085564</v>
      </c>
      <c r="AZ150">
        <v>8.8075403369000007</v>
      </c>
      <c r="BA150">
        <v>9.5334703459999997</v>
      </c>
      <c r="BB150">
        <v>8.0950361560000008</v>
      </c>
      <c r="BC150">
        <v>7.9110523162000002</v>
      </c>
      <c r="BD150">
        <v>8.7740874721999997</v>
      </c>
      <c r="BE150">
        <v>13.197721080899999</v>
      </c>
      <c r="BF150">
        <v>13.3892492399</v>
      </c>
      <c r="BG150">
        <v>12.5588806011</v>
      </c>
      <c r="BH150">
        <v>10.665771856099999</v>
      </c>
      <c r="BI150">
        <v>10.506472565799999</v>
      </c>
      <c r="BJ150">
        <v>9.3089579950000001</v>
      </c>
      <c r="BK150">
        <v>9.7066746222999996</v>
      </c>
      <c r="BL150">
        <v>9.1637404435000001</v>
      </c>
    </row>
    <row r="151" spans="1:64" x14ac:dyDescent="0.25">
      <c r="A151" t="s">
        <v>342</v>
      </c>
      <c r="B151" t="s">
        <v>343</v>
      </c>
      <c r="C151" t="s">
        <v>6</v>
      </c>
      <c r="D151" t="s">
        <v>7</v>
      </c>
    </row>
    <row r="152" spans="1:64" x14ac:dyDescent="0.25">
      <c r="A152" t="s">
        <v>344</v>
      </c>
      <c r="B152" t="s">
        <v>345</v>
      </c>
      <c r="C152" t="s">
        <v>6</v>
      </c>
      <c r="D152" t="s">
        <v>7</v>
      </c>
      <c r="AW152">
        <v>62.83</v>
      </c>
      <c r="AX152">
        <v>64.97</v>
      </c>
      <c r="AY152">
        <v>64.592484732700001</v>
      </c>
      <c r="AZ152">
        <v>74.642415680400006</v>
      </c>
      <c r="BA152">
        <v>72.545522886000001</v>
      </c>
      <c r="BB152">
        <v>78.251574949800002</v>
      </c>
      <c r="BC152">
        <v>72.291722746800005</v>
      </c>
      <c r="BD152">
        <v>87.491684287699997</v>
      </c>
      <c r="BE152">
        <v>88.176029065500003</v>
      </c>
      <c r="BF152">
        <v>86.690309168300004</v>
      </c>
      <c r="BG152">
        <v>90.639157482100003</v>
      </c>
      <c r="BH152">
        <v>92.213970764999999</v>
      </c>
      <c r="BI152">
        <v>94.788474549</v>
      </c>
      <c r="BJ152">
        <v>90.7000329233</v>
      </c>
      <c r="BK152">
        <v>93.644238719599997</v>
      </c>
      <c r="BL152">
        <v>93.801000897099996</v>
      </c>
    </row>
    <row r="153" spans="1:64" x14ac:dyDescent="0.25">
      <c r="A153" t="s">
        <v>310</v>
      </c>
      <c r="B153" t="s">
        <v>311</v>
      </c>
      <c r="C153" t="s">
        <v>6</v>
      </c>
      <c r="D153" t="s">
        <v>7</v>
      </c>
      <c r="AW153">
        <v>4.1500000000000004</v>
      </c>
      <c r="AX153">
        <v>4.08</v>
      </c>
      <c r="AY153">
        <v>3.2531567019000001</v>
      </c>
      <c r="AZ153">
        <v>3.8275039622999998</v>
      </c>
      <c r="BA153">
        <v>2.8390891349</v>
      </c>
      <c r="BB153">
        <v>6.2185937156</v>
      </c>
      <c r="BC153">
        <v>6.1758753353999998</v>
      </c>
      <c r="BD153">
        <v>6.6784256502000003</v>
      </c>
      <c r="BE153">
        <v>2.9890531671999998</v>
      </c>
      <c r="BF153">
        <v>7.8011602588000004</v>
      </c>
      <c r="BG153">
        <v>7.6914214453999996</v>
      </c>
      <c r="BH153">
        <v>3.1242371424000002</v>
      </c>
      <c r="BI153">
        <v>7.3800478210999998</v>
      </c>
      <c r="BJ153">
        <v>3.1304301278</v>
      </c>
      <c r="BK153">
        <v>7.2197462620000001</v>
      </c>
      <c r="BL153">
        <v>7.4210559233</v>
      </c>
    </row>
    <row r="154" spans="1:64" x14ac:dyDescent="0.25">
      <c r="A154" t="s">
        <v>322</v>
      </c>
      <c r="B154" t="s">
        <v>323</v>
      </c>
      <c r="C154" t="s">
        <v>6</v>
      </c>
      <c r="D154" t="s">
        <v>7</v>
      </c>
    </row>
    <row r="155" spans="1:64" x14ac:dyDescent="0.25">
      <c r="A155" t="s">
        <v>324</v>
      </c>
      <c r="B155" t="s">
        <v>325</v>
      </c>
      <c r="C155" t="s">
        <v>6</v>
      </c>
      <c r="D155" t="s">
        <v>7</v>
      </c>
      <c r="AW155">
        <v>27.53</v>
      </c>
      <c r="AX155">
        <v>25.7</v>
      </c>
      <c r="AY155">
        <v>28.995608488399998</v>
      </c>
      <c r="AZ155">
        <v>31.123560525599999</v>
      </c>
      <c r="BA155">
        <v>31.456703814099999</v>
      </c>
      <c r="BB155">
        <v>35.9760582113</v>
      </c>
      <c r="BC155">
        <v>34.595185135800001</v>
      </c>
      <c r="BD155">
        <v>37.339966132800001</v>
      </c>
      <c r="BE155">
        <v>37.3991231726</v>
      </c>
      <c r="BF155">
        <v>40.922986094400002</v>
      </c>
      <c r="BG155">
        <v>42.089572287700001</v>
      </c>
      <c r="BH155">
        <v>44.096434320699998</v>
      </c>
      <c r="BI155">
        <v>47.815349462100002</v>
      </c>
      <c r="BJ155">
        <v>44.611679135700001</v>
      </c>
      <c r="BK155">
        <v>46.301646750000003</v>
      </c>
      <c r="BL155">
        <v>46.6834351396</v>
      </c>
    </row>
    <row r="156" spans="1:64" x14ac:dyDescent="0.25">
      <c r="A156" t="s">
        <v>316</v>
      </c>
      <c r="B156" t="s">
        <v>317</v>
      </c>
      <c r="C156" t="s">
        <v>6</v>
      </c>
      <c r="D156" t="s">
        <v>7</v>
      </c>
      <c r="AW156">
        <v>3.49</v>
      </c>
      <c r="AX156">
        <v>3.68</v>
      </c>
      <c r="AY156">
        <v>4.4353754094999998</v>
      </c>
      <c r="AZ156">
        <v>5.3295836271999999</v>
      </c>
      <c r="BA156">
        <v>4.4353754094999998</v>
      </c>
      <c r="BB156">
        <v>4.8851169083999997</v>
      </c>
      <c r="BC156">
        <v>3.8050304768999998</v>
      </c>
      <c r="BD156">
        <v>4.0492899541999998</v>
      </c>
      <c r="BE156">
        <v>4.7962387496999996</v>
      </c>
      <c r="BF156">
        <v>6.7554021058</v>
      </c>
      <c r="BG156">
        <v>4.9285988441999997</v>
      </c>
      <c r="BH156">
        <v>5.6826972933000004</v>
      </c>
      <c r="BI156">
        <v>6.3682872739</v>
      </c>
      <c r="BJ156">
        <v>7.7049330526000004</v>
      </c>
      <c r="BK156">
        <v>7.4847707972000004</v>
      </c>
      <c r="BL156">
        <v>4.9186997301000002</v>
      </c>
    </row>
    <row r="157" spans="1:64" x14ac:dyDescent="0.25">
      <c r="A157" t="s">
        <v>338</v>
      </c>
      <c r="B157" t="s">
        <v>339</v>
      </c>
      <c r="C157" t="s">
        <v>6</v>
      </c>
      <c r="D157" t="s">
        <v>7</v>
      </c>
      <c r="AW157">
        <v>5.36</v>
      </c>
      <c r="AX157">
        <v>5.99</v>
      </c>
      <c r="AY157">
        <v>7.4312055513999997</v>
      </c>
      <c r="AZ157">
        <v>8.9447151195999997</v>
      </c>
      <c r="BA157">
        <v>5.2567241227999997</v>
      </c>
      <c r="BB157">
        <v>6.3014470806</v>
      </c>
      <c r="BC157">
        <v>7.6675335733000001</v>
      </c>
      <c r="BD157">
        <v>7.5976013502999997</v>
      </c>
      <c r="BE157">
        <v>7.1341581013999997</v>
      </c>
      <c r="BF157">
        <v>6.6004606084999997</v>
      </c>
      <c r="BG157">
        <v>8.1112461487999994</v>
      </c>
      <c r="BH157">
        <v>7.0676534010000003</v>
      </c>
      <c r="BI157">
        <v>8.9915126445000002</v>
      </c>
      <c r="BJ157">
        <v>7.1013606246999998</v>
      </c>
      <c r="BK157">
        <v>11.4134252597</v>
      </c>
      <c r="BL157">
        <v>8.2837518030999995</v>
      </c>
    </row>
    <row r="158" spans="1:64" x14ac:dyDescent="0.25">
      <c r="A158" t="s">
        <v>340</v>
      </c>
      <c r="B158" t="s">
        <v>341</v>
      </c>
      <c r="C158" t="s">
        <v>6</v>
      </c>
      <c r="D158" t="s">
        <v>7</v>
      </c>
      <c r="AW158">
        <v>13.13</v>
      </c>
      <c r="AX158">
        <v>12.26</v>
      </c>
      <c r="AY158">
        <v>14.113817531600001</v>
      </c>
      <c r="AZ158">
        <v>17.8302230161</v>
      </c>
      <c r="BA158">
        <v>18.2002709852</v>
      </c>
      <c r="BB158">
        <v>17.844182524200001</v>
      </c>
      <c r="BC158">
        <v>19.184907002900001</v>
      </c>
      <c r="BD158">
        <v>18.2164929998</v>
      </c>
      <c r="BE158">
        <v>22.390575678499999</v>
      </c>
      <c r="BF158">
        <v>24.2190740363</v>
      </c>
      <c r="BG158">
        <v>20.618682728</v>
      </c>
      <c r="BH158">
        <v>24.272009455599999</v>
      </c>
      <c r="BI158">
        <v>26.802319992899999</v>
      </c>
      <c r="BJ158">
        <v>28.679780474099999</v>
      </c>
      <c r="BK158">
        <v>29.733255164700001</v>
      </c>
      <c r="BL158">
        <v>28.008377662099999</v>
      </c>
    </row>
    <row r="159" spans="1:64" x14ac:dyDescent="0.25">
      <c r="A159" t="s">
        <v>314</v>
      </c>
      <c r="B159" t="s">
        <v>315</v>
      </c>
      <c r="C159" t="s">
        <v>6</v>
      </c>
      <c r="D159" t="s">
        <v>7</v>
      </c>
      <c r="AW159">
        <v>25.29</v>
      </c>
      <c r="AX159">
        <v>25.49</v>
      </c>
      <c r="AY159">
        <v>31.1331724323</v>
      </c>
      <c r="AZ159">
        <v>31.678746398200001</v>
      </c>
      <c r="BA159">
        <v>32.833972701</v>
      </c>
      <c r="BB159">
        <v>34.795950075199997</v>
      </c>
      <c r="BC159">
        <v>34.865583593799997</v>
      </c>
      <c r="BD159">
        <v>37.288066425899999</v>
      </c>
      <c r="BE159">
        <v>37.350046138000003</v>
      </c>
      <c r="BF159">
        <v>39.915855649100003</v>
      </c>
      <c r="BG159">
        <v>39.180935546699999</v>
      </c>
      <c r="BH159">
        <v>42.430155603400003</v>
      </c>
      <c r="BI159">
        <v>46.305568874099997</v>
      </c>
      <c r="BJ159">
        <v>43.9857929601</v>
      </c>
      <c r="BK159">
        <v>46.113054329400001</v>
      </c>
      <c r="BL159">
        <v>45.494795880399998</v>
      </c>
    </row>
    <row r="160" spans="1:64" x14ac:dyDescent="0.25">
      <c r="A160" t="s">
        <v>164</v>
      </c>
      <c r="B160" t="s">
        <v>165</v>
      </c>
      <c r="C160" t="s">
        <v>6</v>
      </c>
      <c r="D160" t="s">
        <v>7</v>
      </c>
      <c r="AW160">
        <v>2.8</v>
      </c>
      <c r="AX160">
        <v>2.87</v>
      </c>
      <c r="AY160">
        <v>1.6745729422</v>
      </c>
      <c r="AZ160">
        <v>3.6962429357</v>
      </c>
      <c r="BA160">
        <v>4.5042311643000001</v>
      </c>
      <c r="BB160">
        <v>4.1985724183000004</v>
      </c>
      <c r="BC160">
        <v>2.0443579246999999</v>
      </c>
      <c r="BD160">
        <v>1.9373885579000001</v>
      </c>
      <c r="BE160">
        <v>2.8968756260999999</v>
      </c>
      <c r="BF160">
        <v>2.4283220903</v>
      </c>
      <c r="BG160">
        <v>2.4283220903</v>
      </c>
      <c r="BH160">
        <v>2.4987035533999999</v>
      </c>
      <c r="BI160">
        <v>2.4987035533999999</v>
      </c>
      <c r="BJ160">
        <v>2.6968909558999998</v>
      </c>
      <c r="BK160">
        <v>4.5254803282999996</v>
      </c>
      <c r="BL160">
        <v>4.4708348747000004</v>
      </c>
    </row>
    <row r="161" spans="1:64" x14ac:dyDescent="0.25">
      <c r="A161" t="s">
        <v>312</v>
      </c>
      <c r="B161" t="s">
        <v>313</v>
      </c>
      <c r="C161" t="s">
        <v>6</v>
      </c>
      <c r="D161" t="s">
        <v>7</v>
      </c>
    </row>
    <row r="162" spans="1:64" x14ac:dyDescent="0.25">
      <c r="A162" t="s">
        <v>328</v>
      </c>
      <c r="B162" t="s">
        <v>329</v>
      </c>
      <c r="C162" t="s">
        <v>6</v>
      </c>
      <c r="D162" t="s">
        <v>7</v>
      </c>
    </row>
    <row r="163" spans="1:64" x14ac:dyDescent="0.25">
      <c r="A163" t="s">
        <v>482</v>
      </c>
      <c r="B163" t="s">
        <v>483</v>
      </c>
      <c r="C163" t="s">
        <v>6</v>
      </c>
      <c r="D163" t="s">
        <v>7</v>
      </c>
    </row>
    <row r="164" spans="1:64" x14ac:dyDescent="0.25">
      <c r="A164" t="s">
        <v>318</v>
      </c>
      <c r="B164" t="s">
        <v>319</v>
      </c>
      <c r="C164" t="s">
        <v>6</v>
      </c>
      <c r="D164" t="s">
        <v>7</v>
      </c>
    </row>
    <row r="165" spans="1:64" x14ac:dyDescent="0.25">
      <c r="A165" t="s">
        <v>306</v>
      </c>
      <c r="B165" t="s">
        <v>307</v>
      </c>
      <c r="C165" t="s">
        <v>6</v>
      </c>
      <c r="D165" t="s">
        <v>7</v>
      </c>
      <c r="BE165">
        <v>0.95042069829999998</v>
      </c>
      <c r="BF165">
        <v>0.54831107810000002</v>
      </c>
      <c r="BG165">
        <v>0.54831107810000002</v>
      </c>
      <c r="BH165">
        <v>0.68378819840000005</v>
      </c>
      <c r="BI165">
        <v>0.68378819840000005</v>
      </c>
      <c r="BJ165">
        <v>0.68378819840000005</v>
      </c>
      <c r="BK165">
        <v>0.68378819840000005</v>
      </c>
      <c r="BL165">
        <v>0.65773490599999995</v>
      </c>
    </row>
    <row r="166" spans="1:64" x14ac:dyDescent="0.25">
      <c r="A166" t="s">
        <v>304</v>
      </c>
      <c r="B166" t="s">
        <v>305</v>
      </c>
      <c r="C166" t="s">
        <v>6</v>
      </c>
      <c r="D166" t="s">
        <v>7</v>
      </c>
    </row>
    <row r="167" spans="1:64" x14ac:dyDescent="0.25">
      <c r="A167" t="s">
        <v>332</v>
      </c>
      <c r="B167" t="s">
        <v>333</v>
      </c>
      <c r="C167" t="s">
        <v>6</v>
      </c>
      <c r="D167" t="s">
        <v>7</v>
      </c>
    </row>
    <row r="168" spans="1:64" x14ac:dyDescent="0.25">
      <c r="A168" t="s">
        <v>330</v>
      </c>
      <c r="B168" t="s">
        <v>331</v>
      </c>
      <c r="C168" t="s">
        <v>6</v>
      </c>
      <c r="D168" t="s">
        <v>7</v>
      </c>
      <c r="BA168">
        <v>1.6224869583999999</v>
      </c>
      <c r="BB168">
        <v>3.9738220586000002</v>
      </c>
      <c r="BC168">
        <v>3.2857436287000001</v>
      </c>
      <c r="BD168">
        <v>3.7309643333000002</v>
      </c>
      <c r="BE168">
        <v>4.6226968332</v>
      </c>
      <c r="BF168">
        <v>3.6646676182000002</v>
      </c>
      <c r="BG168">
        <v>4.1627742097000002</v>
      </c>
      <c r="BH168">
        <v>3.9123881585000002</v>
      </c>
      <c r="BI168">
        <v>4.3840189885000003</v>
      </c>
      <c r="BJ168">
        <v>5.2526478940999999</v>
      </c>
      <c r="BK168">
        <v>3.1891211056</v>
      </c>
      <c r="BL168">
        <v>3.3452426137</v>
      </c>
    </row>
    <row r="169" spans="1:64" x14ac:dyDescent="0.25">
      <c r="A169" t="s">
        <v>302</v>
      </c>
      <c r="B169" t="s">
        <v>303</v>
      </c>
      <c r="C169" t="s">
        <v>6</v>
      </c>
      <c r="D169" t="s">
        <v>7</v>
      </c>
      <c r="AW169">
        <v>9.39</v>
      </c>
      <c r="AX169">
        <v>8.68</v>
      </c>
      <c r="AY169">
        <v>12.0476225782</v>
      </c>
      <c r="AZ169">
        <v>13.329091780600001</v>
      </c>
      <c r="BA169">
        <v>29.6901063854</v>
      </c>
      <c r="BB169">
        <v>36.717409928599999</v>
      </c>
      <c r="BC169">
        <v>48.811591225100003</v>
      </c>
      <c r="BD169">
        <v>47.657614657800003</v>
      </c>
      <c r="BE169">
        <v>50.255208819899998</v>
      </c>
      <c r="BF169">
        <v>51.081793891399997</v>
      </c>
      <c r="BG169">
        <v>57.520240308200002</v>
      </c>
      <c r="BH169">
        <v>57.828704936299999</v>
      </c>
      <c r="BI169">
        <v>61.7418895156</v>
      </c>
      <c r="BJ169">
        <v>63.6810834228</v>
      </c>
      <c r="BK169">
        <v>65.040893947399994</v>
      </c>
      <c r="BL169">
        <v>58.185192008100003</v>
      </c>
    </row>
    <row r="170" spans="1:64" x14ac:dyDescent="0.25">
      <c r="A170" t="s">
        <v>336</v>
      </c>
      <c r="B170" t="s">
        <v>337</v>
      </c>
      <c r="C170" t="s">
        <v>6</v>
      </c>
      <c r="D170" t="s">
        <v>7</v>
      </c>
      <c r="AW170">
        <v>6.64</v>
      </c>
      <c r="AX170">
        <v>6.71</v>
      </c>
      <c r="AY170">
        <v>8.1101805806999998</v>
      </c>
      <c r="AZ170">
        <v>9.1558630697000005</v>
      </c>
      <c r="BA170">
        <v>8.4141714112999999</v>
      </c>
      <c r="BB170">
        <v>9.8118426170999999</v>
      </c>
      <c r="BC170">
        <v>10.381843785199999</v>
      </c>
      <c r="BD170">
        <v>12.726467125399999</v>
      </c>
      <c r="BE170">
        <v>13.840832149100001</v>
      </c>
      <c r="BF170">
        <v>14.698272565</v>
      </c>
      <c r="BG170">
        <v>15.086646290999999</v>
      </c>
      <c r="BH170">
        <v>13.5595537142</v>
      </c>
      <c r="BI170">
        <v>12.8225961354</v>
      </c>
      <c r="BJ170">
        <v>11.1349601569</v>
      </c>
      <c r="BK170">
        <v>12.1250347177</v>
      </c>
      <c r="BL170">
        <v>12.132695361</v>
      </c>
    </row>
    <row r="171" spans="1:64" x14ac:dyDescent="0.25">
      <c r="A171" t="s">
        <v>326</v>
      </c>
      <c r="B171" t="s">
        <v>327</v>
      </c>
      <c r="C171" t="s">
        <v>6</v>
      </c>
      <c r="D171" t="s">
        <v>7</v>
      </c>
      <c r="AW171">
        <v>3.12</v>
      </c>
      <c r="AX171">
        <v>2.4700000000000002</v>
      </c>
      <c r="AY171">
        <v>3.8152214032999998</v>
      </c>
      <c r="AZ171">
        <v>3.3505703666</v>
      </c>
      <c r="BA171">
        <v>4.7485695245999997</v>
      </c>
      <c r="BB171">
        <v>4.5402266039999999</v>
      </c>
      <c r="BC171">
        <v>5.5765235456999998</v>
      </c>
      <c r="BD171">
        <v>5.5012577128000002</v>
      </c>
      <c r="BE171">
        <v>6.4829007994000003</v>
      </c>
      <c r="BF171">
        <v>7.1374334403999997</v>
      </c>
      <c r="BG171">
        <v>7.5821006111999996</v>
      </c>
      <c r="BH171">
        <v>9.0920337861</v>
      </c>
      <c r="BI171">
        <v>11.2808902629</v>
      </c>
      <c r="BJ171">
        <v>9.093702425</v>
      </c>
      <c r="BK171">
        <v>9.9700058139000003</v>
      </c>
      <c r="BL171">
        <v>8.4652114403999992</v>
      </c>
    </row>
    <row r="172" spans="1:64" x14ac:dyDescent="0.25">
      <c r="A172" t="s">
        <v>348</v>
      </c>
      <c r="B172" t="s">
        <v>349</v>
      </c>
      <c r="C172" t="s">
        <v>6</v>
      </c>
      <c r="D172" t="s">
        <v>7</v>
      </c>
      <c r="AW172">
        <v>6.28</v>
      </c>
      <c r="AX172">
        <v>6.61</v>
      </c>
      <c r="AY172">
        <v>10.000787691199999</v>
      </c>
      <c r="AZ172">
        <v>9.4898940641999996</v>
      </c>
      <c r="BA172">
        <v>10.594872866299999</v>
      </c>
      <c r="BB172">
        <v>11.7657148961</v>
      </c>
      <c r="BC172">
        <v>14.7293529842</v>
      </c>
      <c r="BD172">
        <v>14.276252962099999</v>
      </c>
      <c r="BE172">
        <v>16.4041458566</v>
      </c>
      <c r="BF172">
        <v>16.828988698500002</v>
      </c>
      <c r="BG172">
        <v>16.9207448525</v>
      </c>
      <c r="BH172">
        <v>18.020861977300001</v>
      </c>
      <c r="BI172">
        <v>16.834489890899999</v>
      </c>
      <c r="BJ172">
        <v>16.015939802599998</v>
      </c>
      <c r="BK172">
        <v>15.5412616826</v>
      </c>
      <c r="BL172">
        <v>15.358561724399999</v>
      </c>
    </row>
    <row r="173" spans="1:64" x14ac:dyDescent="0.25">
      <c r="A173" t="s">
        <v>364</v>
      </c>
      <c r="B173" t="s">
        <v>365</v>
      </c>
      <c r="C173" t="s">
        <v>6</v>
      </c>
      <c r="D173" t="s">
        <v>7</v>
      </c>
      <c r="BD173">
        <v>1.2853147456</v>
      </c>
      <c r="BE173">
        <v>1.2853147456</v>
      </c>
      <c r="BG173">
        <v>2.3294105401</v>
      </c>
      <c r="BH173">
        <v>2.4503011815</v>
      </c>
      <c r="BI173">
        <v>2.1151572836999999</v>
      </c>
      <c r="BJ173">
        <v>1.8766091114000001</v>
      </c>
      <c r="BK173">
        <v>2.1997343840000001</v>
      </c>
      <c r="BL173">
        <v>2.1997343840000001</v>
      </c>
    </row>
    <row r="174" spans="1:64" x14ac:dyDescent="0.25">
      <c r="A174" t="s">
        <v>362</v>
      </c>
      <c r="B174" t="s">
        <v>363</v>
      </c>
      <c r="C174" t="s">
        <v>6</v>
      </c>
      <c r="D174" t="s">
        <v>7</v>
      </c>
    </row>
    <row r="175" spans="1:64" x14ac:dyDescent="0.25">
      <c r="A175" t="s">
        <v>358</v>
      </c>
      <c r="B175" t="s">
        <v>359</v>
      </c>
      <c r="C175" t="s">
        <v>6</v>
      </c>
      <c r="D175" t="s">
        <v>7</v>
      </c>
      <c r="AW175">
        <v>78.81</v>
      </c>
      <c r="AX175">
        <v>79.95</v>
      </c>
      <c r="AY175">
        <v>72.550611103500003</v>
      </c>
      <c r="AZ175">
        <v>78.326375496099999</v>
      </c>
      <c r="BA175">
        <v>84.947498987900005</v>
      </c>
      <c r="BB175">
        <v>81.126569373199999</v>
      </c>
      <c r="BC175">
        <v>82.409910033800003</v>
      </c>
      <c r="BD175">
        <v>80.484946553399993</v>
      </c>
      <c r="BE175">
        <v>80.357061311099997</v>
      </c>
      <c r="BF175">
        <v>76.035328191800005</v>
      </c>
      <c r="BG175">
        <v>81.700623975599996</v>
      </c>
      <c r="BH175">
        <v>82.944928476399994</v>
      </c>
      <c r="BI175">
        <v>84.322045413300003</v>
      </c>
      <c r="BJ175">
        <v>83.491592291700002</v>
      </c>
      <c r="BK175">
        <v>89.119394195200002</v>
      </c>
      <c r="BL175">
        <v>88.029628269</v>
      </c>
    </row>
    <row r="176" spans="1:64" x14ac:dyDescent="0.25">
      <c r="A176" t="s">
        <v>350</v>
      </c>
      <c r="B176" t="s">
        <v>351</v>
      </c>
      <c r="C176" t="s">
        <v>6</v>
      </c>
      <c r="D176" t="s">
        <v>7</v>
      </c>
      <c r="AW176">
        <v>9.83</v>
      </c>
      <c r="AX176">
        <v>10.34</v>
      </c>
      <c r="AY176">
        <v>12.189289001900001</v>
      </c>
      <c r="AZ176">
        <v>13.440337254999999</v>
      </c>
      <c r="BA176">
        <v>13.7423148506</v>
      </c>
      <c r="BB176">
        <v>13.661861073400001</v>
      </c>
      <c r="BC176">
        <v>12.3337608577</v>
      </c>
      <c r="BD176">
        <v>12.9529560379</v>
      </c>
      <c r="BE176">
        <v>12.6172777751</v>
      </c>
      <c r="BF176">
        <v>13.596655264400001</v>
      </c>
      <c r="BG176">
        <v>14.038828820000001</v>
      </c>
      <c r="BH176">
        <v>12.9687909243</v>
      </c>
      <c r="BI176">
        <v>13.8982502856</v>
      </c>
      <c r="BJ176">
        <v>14.486916963200001</v>
      </c>
      <c r="BK176">
        <v>12.3503687343</v>
      </c>
      <c r="BL176">
        <v>11.0205719431</v>
      </c>
    </row>
    <row r="177" spans="1:64" x14ac:dyDescent="0.25">
      <c r="A177" t="s">
        <v>366</v>
      </c>
      <c r="B177" t="s">
        <v>367</v>
      </c>
      <c r="C177" t="s">
        <v>6</v>
      </c>
      <c r="D177" t="s">
        <v>7</v>
      </c>
      <c r="AW177">
        <v>20.88</v>
      </c>
      <c r="AX177">
        <v>20.58</v>
      </c>
      <c r="AY177">
        <v>22.695239065999999</v>
      </c>
      <c r="AZ177">
        <v>24.844897718799999</v>
      </c>
      <c r="BA177">
        <v>24.0394489806</v>
      </c>
      <c r="BB177">
        <v>22.532517670299999</v>
      </c>
      <c r="BC177">
        <v>21.2528420073</v>
      </c>
      <c r="BD177">
        <v>20.965135786200001</v>
      </c>
      <c r="BE177">
        <v>20.712145409600001</v>
      </c>
      <c r="BF177">
        <v>22.3260404153</v>
      </c>
      <c r="BG177">
        <v>23.554810723100001</v>
      </c>
      <c r="BH177">
        <v>23.402360566399999</v>
      </c>
      <c r="BI177">
        <v>22.3752410805</v>
      </c>
      <c r="BJ177">
        <v>34.450781459300003</v>
      </c>
      <c r="BK177">
        <v>22.924255027000001</v>
      </c>
      <c r="BL177">
        <v>31.862659714700001</v>
      </c>
    </row>
    <row r="178" spans="1:64" x14ac:dyDescent="0.25">
      <c r="A178" t="s">
        <v>356</v>
      </c>
      <c r="B178" t="s">
        <v>357</v>
      </c>
      <c r="C178" t="s">
        <v>6</v>
      </c>
      <c r="D178" t="s">
        <v>7</v>
      </c>
      <c r="AW178">
        <v>4.75</v>
      </c>
      <c r="AX178">
        <v>5.25</v>
      </c>
      <c r="AY178">
        <v>7.2298775751999997</v>
      </c>
      <c r="AZ178">
        <v>8.0428336712000004</v>
      </c>
      <c r="BA178">
        <v>8.7795586839999995</v>
      </c>
      <c r="BB178">
        <v>8.7646686748999993</v>
      </c>
      <c r="BC178">
        <v>8.5362697093000008</v>
      </c>
      <c r="BD178">
        <v>5.8657637961000004</v>
      </c>
      <c r="BE178">
        <v>7.4011732601000002</v>
      </c>
      <c r="BF178">
        <v>8.4018869444999993</v>
      </c>
      <c r="BG178">
        <v>8.1035198635000008</v>
      </c>
      <c r="BH178">
        <v>7.8782869336000001</v>
      </c>
      <c r="BI178">
        <v>8.3949391387999999</v>
      </c>
      <c r="BJ178">
        <v>8.3948062418999996</v>
      </c>
      <c r="BK178">
        <v>8.7431792890000004</v>
      </c>
      <c r="BL178">
        <v>7.8186376034</v>
      </c>
    </row>
    <row r="179" spans="1:64" x14ac:dyDescent="0.25">
      <c r="A179" t="s">
        <v>352</v>
      </c>
      <c r="B179" t="s">
        <v>353</v>
      </c>
      <c r="C179" t="s">
        <v>6</v>
      </c>
      <c r="D179" t="s">
        <v>7</v>
      </c>
    </row>
    <row r="180" spans="1:64" x14ac:dyDescent="0.25">
      <c r="A180" t="s">
        <v>354</v>
      </c>
      <c r="B180" t="s">
        <v>355</v>
      </c>
      <c r="C180" t="s">
        <v>6</v>
      </c>
      <c r="D180" t="s">
        <v>7</v>
      </c>
      <c r="AW180">
        <v>12.83</v>
      </c>
      <c r="AX180">
        <v>12.79</v>
      </c>
      <c r="AY180">
        <v>17.6399028658</v>
      </c>
      <c r="AZ180">
        <v>18.397985505899999</v>
      </c>
      <c r="BA180">
        <v>20.227558919100002</v>
      </c>
      <c r="BB180">
        <v>19.867540702500001</v>
      </c>
      <c r="BC180">
        <v>22.2869671612</v>
      </c>
      <c r="BD180">
        <v>21.636167698200001</v>
      </c>
      <c r="BE180">
        <v>22.1583570821</v>
      </c>
      <c r="BF180">
        <v>22.6962578925</v>
      </c>
      <c r="BG180">
        <v>23.963773290799999</v>
      </c>
      <c r="BH180">
        <v>25.339589699400001</v>
      </c>
      <c r="BI180">
        <v>23.085268591599998</v>
      </c>
      <c r="BJ180">
        <v>22.590753534499999</v>
      </c>
      <c r="BK180">
        <v>20.499575114399999</v>
      </c>
      <c r="BL180">
        <v>21.437721652499999</v>
      </c>
    </row>
    <row r="181" spans="1:64" x14ac:dyDescent="0.25">
      <c r="A181" t="s">
        <v>346</v>
      </c>
      <c r="B181" t="s">
        <v>347</v>
      </c>
      <c r="C181" t="s">
        <v>6</v>
      </c>
      <c r="D181" t="s">
        <v>7</v>
      </c>
    </row>
    <row r="182" spans="1:64" x14ac:dyDescent="0.25">
      <c r="A182" t="s">
        <v>320</v>
      </c>
      <c r="B182" t="s">
        <v>321</v>
      </c>
      <c r="C182" t="s">
        <v>6</v>
      </c>
      <c r="D182" t="s">
        <v>7</v>
      </c>
    </row>
    <row r="183" spans="1:64" x14ac:dyDescent="0.25">
      <c r="A183" t="s">
        <v>334</v>
      </c>
      <c r="B183" t="s">
        <v>335</v>
      </c>
      <c r="C183" t="s">
        <v>6</v>
      </c>
      <c r="D183" t="s">
        <v>7</v>
      </c>
      <c r="AW183">
        <v>2.17</v>
      </c>
      <c r="AX183">
        <v>2.2000000000000002</v>
      </c>
      <c r="AY183">
        <v>2.5481573060999998</v>
      </c>
      <c r="AZ183">
        <v>1.9610115332</v>
      </c>
      <c r="BA183">
        <v>4.3544400078000001</v>
      </c>
      <c r="BB183">
        <v>4.0487812617000003</v>
      </c>
      <c r="BC183">
        <v>3.9435005096000002</v>
      </c>
      <c r="BD183">
        <v>4.5950206631999997</v>
      </c>
      <c r="BE183">
        <v>4.4033063311999996</v>
      </c>
      <c r="BF183">
        <v>5.1356969548000002</v>
      </c>
      <c r="BG183">
        <v>5.1694279516000003</v>
      </c>
      <c r="BH183">
        <v>5.1639484807000002</v>
      </c>
      <c r="BI183">
        <v>5.3496990697999998</v>
      </c>
      <c r="BJ183">
        <v>7.7701872362</v>
      </c>
      <c r="BK183">
        <v>5.1747871890999999</v>
      </c>
      <c r="BL183">
        <v>5.1199689689000003</v>
      </c>
    </row>
    <row r="184" spans="1:64" x14ac:dyDescent="0.25">
      <c r="A184" t="s">
        <v>360</v>
      </c>
      <c r="B184" t="s">
        <v>361</v>
      </c>
      <c r="C184" t="s">
        <v>6</v>
      </c>
      <c r="D184" t="s">
        <v>7</v>
      </c>
      <c r="AW184">
        <v>9.23</v>
      </c>
      <c r="AX184">
        <v>8.31</v>
      </c>
      <c r="AY184">
        <v>8.0007417468999993</v>
      </c>
      <c r="AZ184">
        <v>10.276663823</v>
      </c>
      <c r="BA184">
        <v>10.5659909279</v>
      </c>
      <c r="BB184">
        <v>11.075363918200001</v>
      </c>
      <c r="BC184">
        <v>10.419937990199999</v>
      </c>
      <c r="BD184">
        <v>12.0761434273</v>
      </c>
      <c r="BE184">
        <v>12.1486941588</v>
      </c>
      <c r="BF184">
        <v>10.6662047253</v>
      </c>
      <c r="BG184">
        <v>11.0986274613</v>
      </c>
      <c r="BH184">
        <v>10.894315495900001</v>
      </c>
      <c r="BI184">
        <v>10.7706243496</v>
      </c>
      <c r="BJ184">
        <v>8.8263468503000002</v>
      </c>
      <c r="BK184">
        <v>10.549668865799999</v>
      </c>
      <c r="BL184">
        <v>11.1132117378</v>
      </c>
    </row>
    <row r="185" spans="1:64" x14ac:dyDescent="0.25">
      <c r="A185" t="s">
        <v>226</v>
      </c>
      <c r="B185" t="s">
        <v>227</v>
      </c>
      <c r="C185" t="s">
        <v>6</v>
      </c>
      <c r="D185" t="s">
        <v>7</v>
      </c>
    </row>
    <row r="186" spans="1:64" x14ac:dyDescent="0.25">
      <c r="A186" t="s">
        <v>368</v>
      </c>
      <c r="B186" t="s">
        <v>369</v>
      </c>
      <c r="C186" t="s">
        <v>6</v>
      </c>
      <c r="D186" t="s">
        <v>7</v>
      </c>
    </row>
    <row r="187" spans="1:64" x14ac:dyDescent="0.25">
      <c r="A187" t="s">
        <v>370</v>
      </c>
      <c r="B187" t="s">
        <v>371</v>
      </c>
      <c r="C187" t="s">
        <v>6</v>
      </c>
      <c r="D187" t="s">
        <v>7</v>
      </c>
      <c r="AW187">
        <v>23.33</v>
      </c>
      <c r="AX187">
        <v>23.64</v>
      </c>
      <c r="AY187">
        <v>23.395967533899999</v>
      </c>
      <c r="AZ187">
        <v>29.933244140599999</v>
      </c>
      <c r="BA187">
        <v>29.970260196400002</v>
      </c>
      <c r="BB187">
        <v>36.967444025799999</v>
      </c>
      <c r="BC187">
        <v>33.968089755999998</v>
      </c>
      <c r="BD187">
        <v>36.396555057900002</v>
      </c>
      <c r="BE187">
        <v>43.395433724</v>
      </c>
      <c r="BF187">
        <v>44.885009978600003</v>
      </c>
      <c r="BG187">
        <v>45.857193257799999</v>
      </c>
      <c r="BH187">
        <v>41.899416239300002</v>
      </c>
      <c r="BI187">
        <v>44.871178679000003</v>
      </c>
      <c r="BJ187">
        <v>53.859571537199997</v>
      </c>
      <c r="BK187">
        <v>53.784598548600002</v>
      </c>
      <c r="BL187">
        <v>51.968939629700003</v>
      </c>
    </row>
    <row r="188" spans="1:64" x14ac:dyDescent="0.25">
      <c r="A188" t="s">
        <v>372</v>
      </c>
      <c r="B188" t="s">
        <v>373</v>
      </c>
      <c r="C188" t="s">
        <v>6</v>
      </c>
      <c r="D188" t="s">
        <v>7</v>
      </c>
    </row>
    <row r="189" spans="1:64" x14ac:dyDescent="0.25">
      <c r="A189" t="s">
        <v>400</v>
      </c>
      <c r="B189" t="s">
        <v>401</v>
      </c>
      <c r="C189" t="s">
        <v>6</v>
      </c>
      <c r="D189" t="s">
        <v>7</v>
      </c>
    </row>
    <row r="190" spans="1:64" x14ac:dyDescent="0.25">
      <c r="A190" t="s">
        <v>374</v>
      </c>
      <c r="B190" t="s">
        <v>375</v>
      </c>
      <c r="C190" t="s">
        <v>6</v>
      </c>
      <c r="D190" t="s">
        <v>7</v>
      </c>
      <c r="AW190">
        <v>20.18</v>
      </c>
      <c r="AX190">
        <v>21.49</v>
      </c>
      <c r="AY190">
        <v>26.200839076800001</v>
      </c>
      <c r="AZ190">
        <v>27.837843675599999</v>
      </c>
      <c r="BA190">
        <v>28.438716359400001</v>
      </c>
      <c r="BB190">
        <v>26.876485369400001</v>
      </c>
      <c r="BC190">
        <v>31.643996083200001</v>
      </c>
      <c r="BD190">
        <v>31.2495308528</v>
      </c>
      <c r="BE190">
        <v>27.219848428199999</v>
      </c>
      <c r="BF190">
        <v>28.539668791699999</v>
      </c>
      <c r="BG190">
        <v>27.721895168</v>
      </c>
      <c r="BH190">
        <v>32.942496702</v>
      </c>
      <c r="BI190">
        <v>34.421689902700003</v>
      </c>
      <c r="BJ190">
        <v>33.113000795200001</v>
      </c>
      <c r="BK190">
        <v>35.282609265300003</v>
      </c>
      <c r="BL190">
        <v>34.059574736899997</v>
      </c>
    </row>
    <row r="191" spans="1:64" x14ac:dyDescent="0.25">
      <c r="A191" t="s">
        <v>382</v>
      </c>
      <c r="B191" t="s">
        <v>383</v>
      </c>
      <c r="C191" t="s">
        <v>6</v>
      </c>
      <c r="D191" t="s">
        <v>7</v>
      </c>
      <c r="AW191">
        <v>1.04</v>
      </c>
      <c r="AX191">
        <v>1.04</v>
      </c>
      <c r="AY191">
        <v>2.5481573060999998</v>
      </c>
      <c r="AZ191">
        <v>3.0570340036000001</v>
      </c>
      <c r="BA191">
        <v>4.1399016295999997</v>
      </c>
      <c r="BB191">
        <v>4.0487812617000003</v>
      </c>
      <c r="BC191">
        <v>3.9435005096000002</v>
      </c>
      <c r="BD191">
        <v>3.3487749303999998</v>
      </c>
      <c r="BE191">
        <v>3.4581843394999998</v>
      </c>
      <c r="BF191">
        <v>3.8703482926000001</v>
      </c>
      <c r="BG191">
        <v>3.9040792894999998</v>
      </c>
      <c r="BH191">
        <v>3.8984023861999999</v>
      </c>
      <c r="BI191">
        <v>3.7824112519000002</v>
      </c>
      <c r="BJ191">
        <v>3.5677210908000001</v>
      </c>
      <c r="BK191">
        <v>3.5721801706999998</v>
      </c>
      <c r="BL191">
        <v>3.4045117991999998</v>
      </c>
    </row>
    <row r="192" spans="1:64" x14ac:dyDescent="0.25">
      <c r="A192" t="s">
        <v>376</v>
      </c>
      <c r="B192" t="s">
        <v>377</v>
      </c>
      <c r="C192" t="s">
        <v>6</v>
      </c>
      <c r="D192" t="s">
        <v>7</v>
      </c>
      <c r="AW192">
        <v>32.049999999999997</v>
      </c>
      <c r="AX192">
        <v>29.12</v>
      </c>
      <c r="AY192">
        <v>25.5192821061</v>
      </c>
      <c r="AZ192">
        <v>26.5754119576</v>
      </c>
      <c r="BA192">
        <v>29.530973852599999</v>
      </c>
      <c r="BB192">
        <v>32.0743236677</v>
      </c>
      <c r="BC192">
        <v>34.586713151600001</v>
      </c>
      <c r="BD192">
        <v>37.258085852199997</v>
      </c>
      <c r="BE192">
        <v>42.000451919699998</v>
      </c>
      <c r="BF192">
        <v>42.8214001833</v>
      </c>
      <c r="BG192">
        <v>41.669136893599998</v>
      </c>
      <c r="BH192">
        <v>44.151417174300001</v>
      </c>
      <c r="BI192">
        <v>48.187679283800001</v>
      </c>
      <c r="BJ192">
        <v>47.386048685799999</v>
      </c>
      <c r="BK192">
        <v>50.061428235900003</v>
      </c>
      <c r="BL192">
        <v>48.938975761800002</v>
      </c>
    </row>
    <row r="193" spans="1:64" x14ac:dyDescent="0.25">
      <c r="A193" t="s">
        <v>384</v>
      </c>
      <c r="B193" t="s">
        <v>385</v>
      </c>
      <c r="C193" t="s">
        <v>6</v>
      </c>
      <c r="D193" t="s">
        <v>7</v>
      </c>
      <c r="AW193">
        <v>6.97</v>
      </c>
      <c r="AX193">
        <v>6.4</v>
      </c>
      <c r="AY193">
        <v>10.1778149956</v>
      </c>
      <c r="AZ193">
        <v>10.0319946149</v>
      </c>
      <c r="BA193">
        <v>11.2106781947</v>
      </c>
      <c r="BB193">
        <v>10.581379010399999</v>
      </c>
      <c r="BC193">
        <v>8.5101169935000005</v>
      </c>
      <c r="BD193">
        <v>8.8136595989999993</v>
      </c>
      <c r="BE193">
        <v>10.4117173112</v>
      </c>
      <c r="BF193">
        <v>11.507596083899999</v>
      </c>
      <c r="BG193">
        <v>12.394785564599999</v>
      </c>
      <c r="BH193">
        <v>12.7466001217</v>
      </c>
      <c r="BI193">
        <v>12.3753585542</v>
      </c>
      <c r="BJ193">
        <v>13.2277544597</v>
      </c>
      <c r="BK193">
        <v>12.673311908400001</v>
      </c>
      <c r="BL193">
        <v>12.627409612699999</v>
      </c>
    </row>
    <row r="194" spans="1:64" x14ac:dyDescent="0.25">
      <c r="A194" t="s">
        <v>396</v>
      </c>
      <c r="B194" t="s">
        <v>397</v>
      </c>
      <c r="C194" t="s">
        <v>6</v>
      </c>
      <c r="D194" t="s">
        <v>7</v>
      </c>
      <c r="BA194">
        <v>0.80112595379999996</v>
      </c>
      <c r="BB194">
        <v>0.84146323590000005</v>
      </c>
      <c r="BC194">
        <v>0.84146323590000005</v>
      </c>
      <c r="BD194">
        <v>0.82496671990000003</v>
      </c>
      <c r="BE194">
        <v>0.82496671990000003</v>
      </c>
      <c r="BF194">
        <v>9.8534074804999996</v>
      </c>
      <c r="BG194">
        <v>0.85859051559999999</v>
      </c>
      <c r="BH194">
        <v>0.85859051559999999</v>
      </c>
      <c r="BI194">
        <v>0.85859051559999999</v>
      </c>
      <c r="BJ194">
        <v>0.85859051559999999</v>
      </c>
      <c r="BK194">
        <v>0.85859051559999999</v>
      </c>
      <c r="BL194">
        <v>1.1400747357000001</v>
      </c>
    </row>
    <row r="195" spans="1:64" x14ac:dyDescent="0.25">
      <c r="A195" t="s">
        <v>378</v>
      </c>
      <c r="B195" t="s">
        <v>379</v>
      </c>
      <c r="C195" t="s">
        <v>6</v>
      </c>
      <c r="D195" t="s">
        <v>7</v>
      </c>
      <c r="AW195">
        <v>14.79</v>
      </c>
      <c r="AX195">
        <v>14.95</v>
      </c>
      <c r="AY195">
        <v>18.073235372300001</v>
      </c>
      <c r="AZ195">
        <v>18.006773943399999</v>
      </c>
      <c r="BA195">
        <v>18.6083129865</v>
      </c>
      <c r="BB195">
        <v>21.3723373604</v>
      </c>
      <c r="BC195">
        <v>23.235323810200001</v>
      </c>
      <c r="BD195">
        <v>28.5943603023</v>
      </c>
      <c r="BE195">
        <v>30.137668623300002</v>
      </c>
      <c r="BF195">
        <v>32.2243592449</v>
      </c>
      <c r="BG195">
        <v>31.852129259000002</v>
      </c>
      <c r="BH195">
        <v>31.908265545700001</v>
      </c>
      <c r="BI195">
        <v>32.605503348799999</v>
      </c>
      <c r="BJ195">
        <v>37.683135128799996</v>
      </c>
      <c r="BK195">
        <v>39.393403927199998</v>
      </c>
      <c r="BL195">
        <v>38.9080049473</v>
      </c>
    </row>
    <row r="196" spans="1:64" x14ac:dyDescent="0.25">
      <c r="A196" t="s">
        <v>380</v>
      </c>
      <c r="B196" t="s">
        <v>381</v>
      </c>
      <c r="C196" t="s">
        <v>6</v>
      </c>
      <c r="D196" t="s">
        <v>7</v>
      </c>
      <c r="AW196">
        <v>15.45</v>
      </c>
      <c r="AX196">
        <v>15.87</v>
      </c>
      <c r="AY196">
        <v>18.502505171900001</v>
      </c>
      <c r="AZ196">
        <v>19.338803514799999</v>
      </c>
      <c r="BA196">
        <v>19.378652612100002</v>
      </c>
      <c r="BB196">
        <v>19.5658615119</v>
      </c>
      <c r="BC196">
        <v>21.232426461199999</v>
      </c>
      <c r="BD196">
        <v>22.7402550268</v>
      </c>
      <c r="BE196">
        <v>20.939358074800001</v>
      </c>
      <c r="BF196">
        <v>24.367632021799999</v>
      </c>
      <c r="BG196">
        <v>25.9030272611</v>
      </c>
      <c r="BH196">
        <v>22.378566074599998</v>
      </c>
      <c r="BI196">
        <v>27.996016351600002</v>
      </c>
      <c r="BJ196">
        <v>28.112083176399999</v>
      </c>
      <c r="BK196">
        <v>29.322257688600001</v>
      </c>
      <c r="BL196">
        <v>30.6304882574</v>
      </c>
    </row>
    <row r="197" spans="1:64" x14ac:dyDescent="0.25">
      <c r="A197" t="s">
        <v>386</v>
      </c>
      <c r="B197" t="s">
        <v>387</v>
      </c>
      <c r="C197" t="s">
        <v>6</v>
      </c>
      <c r="D197" t="s">
        <v>7</v>
      </c>
      <c r="AW197">
        <v>7.28</v>
      </c>
      <c r="AX197">
        <v>7.53</v>
      </c>
      <c r="AY197">
        <v>9.5141322520999996</v>
      </c>
      <c r="AZ197">
        <v>10.1556818891</v>
      </c>
      <c r="BA197">
        <v>9.5481650083999998</v>
      </c>
      <c r="BB197">
        <v>10.8812317748</v>
      </c>
      <c r="BC197">
        <v>26.610150129000001</v>
      </c>
      <c r="BD197">
        <v>36.589217571600003</v>
      </c>
      <c r="BE197">
        <v>38.354386182799999</v>
      </c>
      <c r="BF197">
        <v>38.468870596199999</v>
      </c>
      <c r="BG197">
        <v>44.8177757562</v>
      </c>
      <c r="BH197">
        <v>47.067816551500002</v>
      </c>
      <c r="BI197">
        <v>46.7604523324</v>
      </c>
      <c r="BJ197">
        <v>47.944352727400002</v>
      </c>
      <c r="BK197">
        <v>53.888485742299999</v>
      </c>
      <c r="BL197">
        <v>51.686498831500003</v>
      </c>
    </row>
    <row r="198" spans="1:64" x14ac:dyDescent="0.25">
      <c r="A198" t="s">
        <v>394</v>
      </c>
      <c r="B198" t="s">
        <v>395</v>
      </c>
      <c r="C198" t="s">
        <v>6</v>
      </c>
      <c r="D198" t="s">
        <v>7</v>
      </c>
      <c r="AW198">
        <v>17.54</v>
      </c>
      <c r="AX198">
        <v>16.84</v>
      </c>
      <c r="AY198">
        <v>28.5689997966</v>
      </c>
      <c r="AZ198">
        <v>29.098341044600001</v>
      </c>
      <c r="BA198">
        <v>37.8295203749</v>
      </c>
      <c r="BB198">
        <v>35.4192526812</v>
      </c>
      <c r="BC198">
        <v>39.578980847499999</v>
      </c>
      <c r="BD198">
        <v>47.712088113299998</v>
      </c>
      <c r="BE198">
        <v>45.462914535300001</v>
      </c>
      <c r="BF198">
        <v>47.055980400700001</v>
      </c>
      <c r="BG198">
        <v>47.116161880600004</v>
      </c>
      <c r="BH198">
        <v>46.148620260999998</v>
      </c>
      <c r="BI198">
        <v>46.028865309300002</v>
      </c>
      <c r="BJ198">
        <v>46.942217554499997</v>
      </c>
      <c r="BK198">
        <v>60.243473599300003</v>
      </c>
      <c r="BL198">
        <v>47.1360288642</v>
      </c>
    </row>
    <row r="199" spans="1:64" x14ac:dyDescent="0.25">
      <c r="A199" t="s">
        <v>402</v>
      </c>
      <c r="B199" t="s">
        <v>403</v>
      </c>
      <c r="C199" t="s">
        <v>6</v>
      </c>
      <c r="D199" t="s">
        <v>7</v>
      </c>
    </row>
    <row r="200" spans="1:64" x14ac:dyDescent="0.25">
      <c r="A200" t="s">
        <v>388</v>
      </c>
      <c r="B200" t="s">
        <v>389</v>
      </c>
      <c r="C200" t="s">
        <v>6</v>
      </c>
      <c r="D200" t="s">
        <v>7</v>
      </c>
    </row>
    <row r="201" spans="1:64" x14ac:dyDescent="0.25">
      <c r="A201" t="s">
        <v>390</v>
      </c>
      <c r="B201" t="s">
        <v>391</v>
      </c>
      <c r="C201" t="s">
        <v>6</v>
      </c>
      <c r="D201" t="s">
        <v>7</v>
      </c>
      <c r="AW201">
        <v>14.82</v>
      </c>
      <c r="AX201">
        <v>15.23</v>
      </c>
      <c r="AY201">
        <v>14.68</v>
      </c>
      <c r="AZ201">
        <v>15.96</v>
      </c>
      <c r="BA201">
        <v>15.62</v>
      </c>
      <c r="BB201">
        <v>10.92</v>
      </c>
      <c r="BC201">
        <v>10.65</v>
      </c>
      <c r="BD201">
        <v>10.7</v>
      </c>
      <c r="BE201">
        <v>13.67</v>
      </c>
      <c r="BF201">
        <v>9.7100000000000009</v>
      </c>
      <c r="BG201">
        <v>9.19</v>
      </c>
      <c r="BH201">
        <v>8.59</v>
      </c>
      <c r="BI201">
        <v>11.25</v>
      </c>
      <c r="BJ201">
        <v>11.5</v>
      </c>
    </row>
    <row r="202" spans="1:64" x14ac:dyDescent="0.25">
      <c r="A202" t="s">
        <v>406</v>
      </c>
      <c r="B202" t="s">
        <v>407</v>
      </c>
      <c r="C202" t="s">
        <v>6</v>
      </c>
      <c r="D202" t="s">
        <v>7</v>
      </c>
      <c r="AW202">
        <v>2.64</v>
      </c>
      <c r="AX202">
        <v>4.2300000000000004</v>
      </c>
      <c r="AY202">
        <v>8.3792504939000008</v>
      </c>
      <c r="AZ202">
        <v>9.0240312312000004</v>
      </c>
      <c r="BA202">
        <v>9.5156239810999992</v>
      </c>
      <c r="BB202">
        <v>8.5562478024999997</v>
      </c>
      <c r="BC202">
        <v>7.5385935505999999</v>
      </c>
      <c r="BD202">
        <v>9.8640176762999996</v>
      </c>
      <c r="BE202">
        <v>9.1219346208999994</v>
      </c>
      <c r="BF202">
        <v>7.1937688582000003</v>
      </c>
      <c r="BG202">
        <v>9.0985149189999994</v>
      </c>
      <c r="BH202">
        <v>9.3938476150000003</v>
      </c>
      <c r="BI202">
        <v>8.6072077560999993</v>
      </c>
      <c r="BJ202">
        <v>26.5959315608</v>
      </c>
      <c r="BK202">
        <v>34.959386232299998</v>
      </c>
      <c r="BL202">
        <v>35.760829137599998</v>
      </c>
    </row>
    <row r="203" spans="1:64" x14ac:dyDescent="0.25">
      <c r="A203" t="s">
        <v>408</v>
      </c>
      <c r="B203" t="s">
        <v>409</v>
      </c>
      <c r="C203" t="s">
        <v>6</v>
      </c>
      <c r="D203" t="s">
        <v>7</v>
      </c>
      <c r="AW203">
        <v>12.02</v>
      </c>
      <c r="AX203">
        <v>15.37</v>
      </c>
      <c r="AY203">
        <v>16.812279506399999</v>
      </c>
      <c r="AZ203">
        <v>21.6241887298</v>
      </c>
      <c r="BA203">
        <v>22.4814911665</v>
      </c>
      <c r="BB203">
        <v>19.120003495700001</v>
      </c>
      <c r="BC203">
        <v>19.023134312900002</v>
      </c>
      <c r="BD203">
        <v>18.9289977396</v>
      </c>
      <c r="BE203">
        <v>18.728346261999999</v>
      </c>
      <c r="BF203">
        <v>22.6283874539</v>
      </c>
      <c r="BG203">
        <v>21.8723038921</v>
      </c>
      <c r="BH203">
        <v>26.1147575709</v>
      </c>
      <c r="BI203">
        <v>25.373102088900001</v>
      </c>
      <c r="BJ203">
        <v>26.844933249499999</v>
      </c>
      <c r="BK203">
        <v>26.167242313399999</v>
      </c>
      <c r="BL203">
        <v>25.470210589499999</v>
      </c>
    </row>
    <row r="204" spans="1:64" x14ac:dyDescent="0.25">
      <c r="A204" t="s">
        <v>410</v>
      </c>
      <c r="B204" t="s">
        <v>411</v>
      </c>
      <c r="C204" t="s">
        <v>6</v>
      </c>
      <c r="D204" t="s">
        <v>7</v>
      </c>
      <c r="AW204">
        <v>11.9</v>
      </c>
      <c r="AX204">
        <v>12.72</v>
      </c>
      <c r="AY204">
        <v>19.9975691028</v>
      </c>
      <c r="AZ204">
        <v>21.168640415199999</v>
      </c>
      <c r="BA204">
        <v>22.9967350525</v>
      </c>
      <c r="BB204">
        <v>28.985317558599998</v>
      </c>
      <c r="BC204">
        <v>28.8486494769</v>
      </c>
      <c r="BD204">
        <v>28.9789076916</v>
      </c>
      <c r="BE204">
        <v>45.081374136599997</v>
      </c>
      <c r="BF204">
        <v>45.109682138300002</v>
      </c>
      <c r="BG204">
        <v>47.485198795199999</v>
      </c>
      <c r="BH204">
        <v>47.173934733099998</v>
      </c>
      <c r="BI204">
        <v>43.891303565299999</v>
      </c>
      <c r="BJ204">
        <v>41.166462646100001</v>
      </c>
      <c r="BK204">
        <v>43.711015512199999</v>
      </c>
      <c r="BL204">
        <v>38.073218869800002</v>
      </c>
    </row>
    <row r="205" spans="1:64" x14ac:dyDescent="0.25">
      <c r="A205" t="s">
        <v>412</v>
      </c>
      <c r="B205" t="s">
        <v>413</v>
      </c>
      <c r="C205" t="s">
        <v>6</v>
      </c>
      <c r="D205" t="s">
        <v>7</v>
      </c>
    </row>
    <row r="206" spans="1:64" x14ac:dyDescent="0.25">
      <c r="A206" t="s">
        <v>526</v>
      </c>
      <c r="B206" t="s">
        <v>527</v>
      </c>
      <c r="C206" t="s">
        <v>6</v>
      </c>
      <c r="D206" t="s">
        <v>7</v>
      </c>
      <c r="AW206">
        <v>5.44</v>
      </c>
      <c r="AX206">
        <v>5.33</v>
      </c>
      <c r="AY206">
        <v>8.8392929576999997</v>
      </c>
      <c r="AZ206">
        <v>9.1631883744000007</v>
      </c>
      <c r="BA206">
        <v>10.304474155299999</v>
      </c>
      <c r="BB206">
        <v>9.4168409533999995</v>
      </c>
      <c r="BC206">
        <v>6.7686136489999997</v>
      </c>
      <c r="BD206">
        <v>6.9722811722999998</v>
      </c>
      <c r="BE206">
        <v>6.9632770002999997</v>
      </c>
      <c r="BF206">
        <v>7.1130681568999998</v>
      </c>
      <c r="BG206">
        <v>6.4769549349000002</v>
      </c>
      <c r="BH206">
        <v>6.4543653977000002</v>
      </c>
      <c r="BI206">
        <v>6.9543518821000001</v>
      </c>
      <c r="BJ206">
        <v>6.6585317775000004</v>
      </c>
      <c r="BK206">
        <v>6.8349097944999997</v>
      </c>
      <c r="BL206">
        <v>8.0738337506000004</v>
      </c>
    </row>
    <row r="207" spans="1:64" x14ac:dyDescent="0.25">
      <c r="A207" t="s">
        <v>430</v>
      </c>
      <c r="B207" t="s">
        <v>431</v>
      </c>
      <c r="C207" t="s">
        <v>6</v>
      </c>
      <c r="D207" t="s">
        <v>7</v>
      </c>
    </row>
    <row r="208" spans="1:64" x14ac:dyDescent="0.25">
      <c r="A208" t="s">
        <v>444</v>
      </c>
      <c r="B208" t="s">
        <v>445</v>
      </c>
      <c r="C208" t="s">
        <v>6</v>
      </c>
      <c r="D208" t="s">
        <v>7</v>
      </c>
      <c r="AW208">
        <v>0.91</v>
      </c>
      <c r="AX208">
        <v>1.28</v>
      </c>
      <c r="AY208">
        <v>4.2007364162999998</v>
      </c>
      <c r="AZ208">
        <v>2.3264274838999999</v>
      </c>
      <c r="BA208">
        <v>2.6373359223000001</v>
      </c>
      <c r="BB208">
        <v>2.9743157906</v>
      </c>
      <c r="BC208">
        <v>4.1808159824000004</v>
      </c>
      <c r="BD208">
        <v>7.4303547747999996</v>
      </c>
      <c r="BE208">
        <v>7.0662577386000001</v>
      </c>
      <c r="BF208">
        <v>7.2730451746</v>
      </c>
      <c r="BG208">
        <v>6.9495519796999998</v>
      </c>
      <c r="BH208">
        <v>7.3269988399999999</v>
      </c>
      <c r="BI208">
        <v>6.5539109573000003</v>
      </c>
      <c r="BJ208">
        <v>6.3296278031000002</v>
      </c>
      <c r="BK208">
        <v>5.5252057039000002</v>
      </c>
      <c r="BL208">
        <v>6.3202284240999997</v>
      </c>
    </row>
    <row r="209" spans="1:64" x14ac:dyDescent="0.25">
      <c r="A209" t="s">
        <v>416</v>
      </c>
      <c r="B209" t="s">
        <v>417</v>
      </c>
      <c r="C209" t="s">
        <v>6</v>
      </c>
      <c r="D209" t="s">
        <v>7</v>
      </c>
      <c r="AW209">
        <v>35.83</v>
      </c>
      <c r="AX209">
        <v>36.24</v>
      </c>
      <c r="AY209">
        <v>41.131965648200001</v>
      </c>
      <c r="AZ209">
        <v>44.773548978199997</v>
      </c>
      <c r="BA209">
        <v>45.426321557100003</v>
      </c>
      <c r="BB209">
        <v>45.209779902900003</v>
      </c>
      <c r="BC209">
        <v>45.255181979100001</v>
      </c>
      <c r="BD209">
        <v>48.351452624399997</v>
      </c>
      <c r="BE209">
        <v>52.236414480400001</v>
      </c>
      <c r="BF209">
        <v>52.122469885000001</v>
      </c>
      <c r="BG209">
        <v>52.270641976</v>
      </c>
      <c r="BH209">
        <v>55.504318185599999</v>
      </c>
      <c r="BI209">
        <v>52.886852601400001</v>
      </c>
      <c r="BJ209">
        <v>54.161251349300002</v>
      </c>
      <c r="BK209">
        <v>58.166670262799997</v>
      </c>
      <c r="BL209">
        <v>62.970504724400001</v>
      </c>
    </row>
    <row r="210" spans="1:64" x14ac:dyDescent="0.25">
      <c r="A210" t="s">
        <v>420</v>
      </c>
      <c r="B210" t="s">
        <v>421</v>
      </c>
      <c r="C210" t="s">
        <v>6</v>
      </c>
      <c r="D210" t="s">
        <v>7</v>
      </c>
      <c r="AW210">
        <v>10.15</v>
      </c>
      <c r="AX210">
        <v>10.09</v>
      </c>
      <c r="AY210">
        <v>15.0083339803</v>
      </c>
      <c r="AZ210">
        <v>17.723705819500001</v>
      </c>
      <c r="BA210">
        <v>19.530886937199998</v>
      </c>
      <c r="BB210">
        <v>17.711866174800001</v>
      </c>
      <c r="BC210">
        <v>14.763814955899999</v>
      </c>
      <c r="BD210">
        <v>14.1722994412</v>
      </c>
      <c r="BE210">
        <v>14.4682846385</v>
      </c>
      <c r="BF210">
        <v>13.392404063800001</v>
      </c>
      <c r="BG210">
        <v>14.5289663221</v>
      </c>
      <c r="BH210">
        <v>15.523849907000001</v>
      </c>
      <c r="BI210">
        <v>16.7842831904</v>
      </c>
      <c r="BJ210">
        <v>17.176520015400001</v>
      </c>
      <c r="BK210">
        <v>15.7686060202</v>
      </c>
      <c r="BL210">
        <v>16.605982902499999</v>
      </c>
    </row>
    <row r="211" spans="1:64" x14ac:dyDescent="0.25">
      <c r="A211" t="s">
        <v>434</v>
      </c>
      <c r="B211" t="s">
        <v>435</v>
      </c>
      <c r="C211" t="s">
        <v>6</v>
      </c>
      <c r="D211" t="s">
        <v>7</v>
      </c>
      <c r="AW211">
        <v>2.92</v>
      </c>
      <c r="AX211">
        <v>2.92</v>
      </c>
      <c r="AY211">
        <v>1.6224869583999999</v>
      </c>
      <c r="AZ211">
        <v>1.6224869583999999</v>
      </c>
    </row>
    <row r="212" spans="1:64" x14ac:dyDescent="0.25">
      <c r="A212" t="s">
        <v>458</v>
      </c>
      <c r="B212" t="s">
        <v>459</v>
      </c>
      <c r="C212" t="s">
        <v>6</v>
      </c>
      <c r="D212" t="s">
        <v>7</v>
      </c>
      <c r="AW212">
        <v>4.88</v>
      </c>
      <c r="AX212">
        <v>4.93</v>
      </c>
      <c r="AY212">
        <v>7.0545254286999999</v>
      </c>
      <c r="AZ212">
        <v>6.7686444984999996</v>
      </c>
      <c r="BA212">
        <v>6.3629805080999997</v>
      </c>
      <c r="BB212">
        <v>7.0577396951000004</v>
      </c>
      <c r="BC212">
        <v>6.3217661730000003</v>
      </c>
      <c r="BD212">
        <v>6.3088386767999998</v>
      </c>
      <c r="BE212">
        <v>9.2114792162000008</v>
      </c>
      <c r="BF212">
        <v>9.2786291303000006</v>
      </c>
      <c r="BG212">
        <v>9.7909714338999994</v>
      </c>
      <c r="BH212">
        <v>9.0166328498000006</v>
      </c>
      <c r="BI212">
        <v>9.1709299191000007</v>
      </c>
      <c r="BJ212">
        <v>8.1561078778000002</v>
      </c>
      <c r="BK212">
        <v>8.2130564115000002</v>
      </c>
      <c r="BL212">
        <v>9.1139721576999992</v>
      </c>
    </row>
    <row r="213" spans="1:64" x14ac:dyDescent="0.25">
      <c r="A213" t="s">
        <v>426</v>
      </c>
      <c r="B213" t="s">
        <v>427</v>
      </c>
      <c r="C213" t="s">
        <v>6</v>
      </c>
      <c r="D213" t="s">
        <v>7</v>
      </c>
      <c r="AW213">
        <v>5.84</v>
      </c>
      <c r="AX213">
        <v>6.5</v>
      </c>
      <c r="AY213">
        <v>4.5546330494999996</v>
      </c>
      <c r="AZ213">
        <v>4.2551570585</v>
      </c>
      <c r="BA213">
        <v>5.8714526852000004</v>
      </c>
      <c r="BB213">
        <v>7.0011598759</v>
      </c>
      <c r="BC213">
        <v>5.7402905561999997</v>
      </c>
      <c r="BD213">
        <v>5.4956178156000002</v>
      </c>
      <c r="BE213">
        <v>5.7654023362000002</v>
      </c>
      <c r="BF213">
        <v>9.2238273123999992</v>
      </c>
      <c r="BG213">
        <v>10.2530352695</v>
      </c>
      <c r="BH213">
        <v>10.399416543899999</v>
      </c>
      <c r="BI213">
        <v>8.1439597819999996</v>
      </c>
      <c r="BJ213">
        <v>8.1711226560999997</v>
      </c>
      <c r="BK213">
        <v>9.0186184375000007</v>
      </c>
      <c r="BL213">
        <v>7.2595511363999998</v>
      </c>
    </row>
    <row r="214" spans="1:64" x14ac:dyDescent="0.25">
      <c r="A214" t="s">
        <v>422</v>
      </c>
      <c r="B214" t="s">
        <v>423</v>
      </c>
      <c r="C214" t="s">
        <v>6</v>
      </c>
      <c r="D214" t="s">
        <v>7</v>
      </c>
      <c r="AW214">
        <v>81.87</v>
      </c>
      <c r="AX214">
        <v>83.87</v>
      </c>
      <c r="AY214">
        <v>79.773157807900006</v>
      </c>
      <c r="AZ214">
        <v>83.084928793299994</v>
      </c>
      <c r="BA214">
        <v>85.947776142999999</v>
      </c>
      <c r="BB214">
        <v>84.275939592399993</v>
      </c>
      <c r="BC214">
        <v>92.449312311900002</v>
      </c>
      <c r="BD214">
        <v>97.731232682500007</v>
      </c>
      <c r="BE214">
        <v>98.258466741600003</v>
      </c>
      <c r="BF214">
        <v>96.218105423699996</v>
      </c>
      <c r="BG214">
        <v>93.793767186400004</v>
      </c>
      <c r="BH214">
        <v>100.9502569807</v>
      </c>
      <c r="BI214">
        <v>102.4780225388</v>
      </c>
      <c r="BJ214">
        <v>102.4352974347</v>
      </c>
      <c r="BK214">
        <v>110.83231253389999</v>
      </c>
      <c r="BL214">
        <v>108.08053689</v>
      </c>
    </row>
    <row r="215" spans="1:64" x14ac:dyDescent="0.25">
      <c r="A215" t="s">
        <v>456</v>
      </c>
      <c r="B215" t="s">
        <v>457</v>
      </c>
      <c r="C215" t="s">
        <v>6</v>
      </c>
      <c r="D215" t="s">
        <v>7</v>
      </c>
    </row>
    <row r="216" spans="1:64" x14ac:dyDescent="0.25">
      <c r="A216" t="s">
        <v>448</v>
      </c>
      <c r="B216" t="s">
        <v>449</v>
      </c>
      <c r="C216" t="s">
        <v>6</v>
      </c>
      <c r="D216" t="s">
        <v>7</v>
      </c>
    </row>
    <row r="217" spans="1:64" x14ac:dyDescent="0.25">
      <c r="A217" t="s">
        <v>450</v>
      </c>
      <c r="B217" t="s">
        <v>451</v>
      </c>
      <c r="C217" t="s">
        <v>6</v>
      </c>
      <c r="D217" t="s">
        <v>7</v>
      </c>
      <c r="AW217">
        <v>13.91</v>
      </c>
      <c r="AX217">
        <v>13.91</v>
      </c>
      <c r="AY217">
        <v>12.1253984646</v>
      </c>
      <c r="AZ217">
        <v>13.803234419500001</v>
      </c>
      <c r="BA217">
        <v>16.716862115200001</v>
      </c>
      <c r="BB217">
        <v>19.119060004600001</v>
      </c>
      <c r="BC217">
        <v>19.288111157900001</v>
      </c>
      <c r="BD217">
        <v>20.141904426499998</v>
      </c>
      <c r="BE217">
        <v>20.712292789199999</v>
      </c>
      <c r="BF217">
        <v>20.6846041053</v>
      </c>
      <c r="BG217">
        <v>21.518862968800001</v>
      </c>
      <c r="BH217">
        <v>25.7374089606</v>
      </c>
      <c r="BI217">
        <v>27.700290144699999</v>
      </c>
      <c r="BJ217">
        <v>31.838583335599999</v>
      </c>
      <c r="BK217">
        <v>32.607242953300002</v>
      </c>
      <c r="BL217">
        <v>36.664194023699999</v>
      </c>
    </row>
    <row r="218" spans="1:64" x14ac:dyDescent="0.25">
      <c r="A218" t="s">
        <v>442</v>
      </c>
      <c r="B218" t="s">
        <v>443</v>
      </c>
      <c r="C218" t="s">
        <v>6</v>
      </c>
      <c r="D218" t="s">
        <v>7</v>
      </c>
    </row>
    <row r="219" spans="1:64" x14ac:dyDescent="0.25">
      <c r="A219" t="s">
        <v>424</v>
      </c>
      <c r="B219" t="s">
        <v>425</v>
      </c>
      <c r="C219" t="s">
        <v>6</v>
      </c>
      <c r="D219" t="s">
        <v>7</v>
      </c>
      <c r="AW219">
        <v>3.62</v>
      </c>
      <c r="AX219">
        <v>4.29</v>
      </c>
      <c r="AY219">
        <v>7.2779559221000003</v>
      </c>
      <c r="AZ219">
        <v>6.0862570062000003</v>
      </c>
      <c r="BA219">
        <v>6.2374331781999999</v>
      </c>
      <c r="BB219">
        <v>8.7515508248000007</v>
      </c>
      <c r="BC219">
        <v>6.3353792352999996</v>
      </c>
      <c r="BD219">
        <v>8.4264310648999992</v>
      </c>
      <c r="BE219">
        <v>9.3886474880000002</v>
      </c>
      <c r="BF219">
        <v>9.5669418509999993</v>
      </c>
      <c r="BG219">
        <v>11.3893408498</v>
      </c>
      <c r="BH219">
        <v>11.1525454705</v>
      </c>
      <c r="BI219">
        <v>10.749168450699999</v>
      </c>
      <c r="BJ219">
        <v>10.7255377122</v>
      </c>
      <c r="BK219">
        <v>10.5393417247</v>
      </c>
      <c r="BL219">
        <v>10.6584654323</v>
      </c>
    </row>
    <row r="220" spans="1:64" x14ac:dyDescent="0.25">
      <c r="A220" t="s">
        <v>432</v>
      </c>
      <c r="B220" t="s">
        <v>433</v>
      </c>
      <c r="C220" t="s">
        <v>6</v>
      </c>
      <c r="D220" t="s">
        <v>7</v>
      </c>
      <c r="AW220">
        <v>3.09</v>
      </c>
      <c r="AX220">
        <v>1.28</v>
      </c>
      <c r="AY220">
        <v>3.3131773248999998</v>
      </c>
      <c r="AZ220">
        <v>4.4359205384999996</v>
      </c>
      <c r="BA220">
        <v>4.0907004681999997</v>
      </c>
      <c r="BB220">
        <v>4.0907004681999997</v>
      </c>
      <c r="BC220">
        <v>5.0073090390999999</v>
      </c>
      <c r="BD220">
        <v>5.1803958315000003</v>
      </c>
      <c r="BF220">
        <v>4.8958566041999996</v>
      </c>
      <c r="BG220">
        <v>6.4610089835000002</v>
      </c>
      <c r="BH220">
        <v>7.0030390771000004</v>
      </c>
      <c r="BI220">
        <v>8.1649800622999997</v>
      </c>
      <c r="BJ220">
        <v>8.9639127495000004</v>
      </c>
      <c r="BK220">
        <v>8.5657079096000004</v>
      </c>
      <c r="BL220">
        <v>8.4163428040999992</v>
      </c>
    </row>
    <row r="221" spans="1:64" x14ac:dyDescent="0.25">
      <c r="A221" t="s">
        <v>532</v>
      </c>
      <c r="B221" t="s">
        <v>533</v>
      </c>
      <c r="C221" t="s">
        <v>6</v>
      </c>
      <c r="D221" t="s">
        <v>7</v>
      </c>
      <c r="AW221">
        <v>23.13</v>
      </c>
      <c r="AX221">
        <v>25.83</v>
      </c>
      <c r="AY221">
        <v>28.327024094799999</v>
      </c>
      <c r="AZ221">
        <v>30.929884292699999</v>
      </c>
      <c r="BA221">
        <v>32.337209973699998</v>
      </c>
      <c r="BB221">
        <v>33.492855831500002</v>
      </c>
      <c r="BC221">
        <v>36.788397739300002</v>
      </c>
      <c r="BD221">
        <v>37.601243382900002</v>
      </c>
      <c r="BE221">
        <v>33.631222395800002</v>
      </c>
      <c r="BF221">
        <v>35.840410220400003</v>
      </c>
      <c r="BG221">
        <v>38.0343521231</v>
      </c>
      <c r="BH221">
        <v>37.488257540299998</v>
      </c>
      <c r="BI221">
        <v>36.5505227142</v>
      </c>
      <c r="BJ221">
        <v>37.848141209399998</v>
      </c>
      <c r="BK221">
        <v>38.000645323100002</v>
      </c>
      <c r="BL221">
        <v>34.582722567099999</v>
      </c>
    </row>
    <row r="222" spans="1:64" x14ac:dyDescent="0.25">
      <c r="A222" t="s">
        <v>414</v>
      </c>
      <c r="B222" t="s">
        <v>415</v>
      </c>
      <c r="C222" t="s">
        <v>6</v>
      </c>
      <c r="D222" t="s">
        <v>7</v>
      </c>
    </row>
    <row r="223" spans="1:64" x14ac:dyDescent="0.25">
      <c r="A223" t="s">
        <v>486</v>
      </c>
      <c r="B223" t="s">
        <v>487</v>
      </c>
      <c r="C223" t="s">
        <v>6</v>
      </c>
      <c r="D223" t="s">
        <v>7</v>
      </c>
    </row>
    <row r="224" spans="1:64" x14ac:dyDescent="0.25">
      <c r="A224" t="s">
        <v>438</v>
      </c>
      <c r="B224" t="s">
        <v>439</v>
      </c>
      <c r="C224" t="s">
        <v>6</v>
      </c>
      <c r="D224" t="s">
        <v>7</v>
      </c>
    </row>
    <row r="225" spans="1:64" x14ac:dyDescent="0.25">
      <c r="A225" t="s">
        <v>146</v>
      </c>
      <c r="B225" t="s">
        <v>147</v>
      </c>
      <c r="C225" t="s">
        <v>6</v>
      </c>
      <c r="D225" t="s">
        <v>7</v>
      </c>
      <c r="AW225">
        <v>54.44</v>
      </c>
      <c r="AX225">
        <v>58.16</v>
      </c>
      <c r="AY225">
        <v>70.2767930105</v>
      </c>
      <c r="AZ225">
        <v>75.373539027099994</v>
      </c>
      <c r="BA225">
        <v>81.519076046400002</v>
      </c>
      <c r="BB225">
        <v>75.549677636400006</v>
      </c>
      <c r="BC225">
        <v>77.708859154500004</v>
      </c>
      <c r="BD225">
        <v>75.362300631899998</v>
      </c>
      <c r="BE225">
        <v>76.339270408900006</v>
      </c>
      <c r="BF225">
        <v>75.620394175399994</v>
      </c>
      <c r="BG225">
        <v>83.379522477400002</v>
      </c>
      <c r="BH225">
        <v>82.111483240499993</v>
      </c>
      <c r="BI225">
        <v>88.123690074600006</v>
      </c>
      <c r="BJ225">
        <v>85.841551823700001</v>
      </c>
      <c r="BK225">
        <v>86.402284100900005</v>
      </c>
      <c r="BL225">
        <v>84.213557370499998</v>
      </c>
    </row>
    <row r="226" spans="1:64" x14ac:dyDescent="0.25">
      <c r="A226" t="s">
        <v>282</v>
      </c>
      <c r="B226" t="s">
        <v>283</v>
      </c>
      <c r="C226" t="s">
        <v>6</v>
      </c>
      <c r="D226" t="s">
        <v>7</v>
      </c>
      <c r="AW226">
        <v>34.68</v>
      </c>
      <c r="AX226">
        <v>33.36</v>
      </c>
      <c r="AY226">
        <v>33.989266713900001</v>
      </c>
      <c r="AZ226">
        <v>39.707725899499998</v>
      </c>
      <c r="BA226">
        <v>40.1774202346</v>
      </c>
      <c r="BB226">
        <v>36.278034533499998</v>
      </c>
      <c r="BC226">
        <v>37.491528263900001</v>
      </c>
      <c r="BD226">
        <v>40.133093741499998</v>
      </c>
      <c r="BE226">
        <v>40.514919492399997</v>
      </c>
      <c r="BF226">
        <v>39.716010284500001</v>
      </c>
      <c r="BG226">
        <v>43.5569332735</v>
      </c>
      <c r="BH226">
        <v>49.220112054600001</v>
      </c>
      <c r="BI226">
        <v>53.811902534200001</v>
      </c>
      <c r="BJ226">
        <v>61.262884221100002</v>
      </c>
      <c r="BK226">
        <v>62.613616220799997</v>
      </c>
      <c r="BL226">
        <v>62.1218951285</v>
      </c>
    </row>
    <row r="227" spans="1:64" x14ac:dyDescent="0.25">
      <c r="A227" t="s">
        <v>256</v>
      </c>
      <c r="B227" t="s">
        <v>257</v>
      </c>
      <c r="C227" t="s">
        <v>6</v>
      </c>
      <c r="D227" t="s">
        <v>7</v>
      </c>
      <c r="AW227">
        <v>5.49</v>
      </c>
      <c r="AX227">
        <v>5.32</v>
      </c>
      <c r="AY227">
        <v>3.0792761813</v>
      </c>
      <c r="AZ227">
        <v>4.4130092647000003</v>
      </c>
      <c r="BA227">
        <v>4.3245889456000004</v>
      </c>
      <c r="BB227">
        <v>5.0273148063999997</v>
      </c>
      <c r="BC227">
        <v>5.0273148063999997</v>
      </c>
      <c r="BD227">
        <v>4.2323977085999998</v>
      </c>
      <c r="BE227">
        <v>4.2321086523</v>
      </c>
      <c r="BF227">
        <v>3.8207521297999998</v>
      </c>
      <c r="BG227">
        <v>4.9829781870999996</v>
      </c>
      <c r="BH227">
        <v>5.1825163075000003</v>
      </c>
      <c r="BI227">
        <v>6.1823829049999999</v>
      </c>
      <c r="BJ227">
        <v>6.3823172587999997</v>
      </c>
      <c r="BK227">
        <v>6.3814002526999998</v>
      </c>
      <c r="BL227">
        <v>6.6355896995999997</v>
      </c>
    </row>
    <row r="228" spans="1:64" x14ac:dyDescent="0.25">
      <c r="A228" t="s">
        <v>272</v>
      </c>
      <c r="B228" t="s">
        <v>273</v>
      </c>
      <c r="C228" t="s">
        <v>6</v>
      </c>
      <c r="D228" t="s">
        <v>7</v>
      </c>
      <c r="AW228">
        <v>3.7</v>
      </c>
      <c r="AX228">
        <v>3.72</v>
      </c>
      <c r="AY228">
        <v>5.6756391391000003</v>
      </c>
      <c r="AZ228">
        <v>7.3236943984999998</v>
      </c>
      <c r="BA228">
        <v>6.8177210957999996</v>
      </c>
      <c r="BB228">
        <v>6.4952818357000002</v>
      </c>
      <c r="BC228">
        <v>6.5121374864000003</v>
      </c>
      <c r="BD228">
        <v>5.7998662521000002</v>
      </c>
      <c r="BE228">
        <v>7.8329054002999996</v>
      </c>
      <c r="BF228">
        <v>7.9727622869000001</v>
      </c>
      <c r="BG228">
        <v>7.9325347014999998</v>
      </c>
      <c r="BH228">
        <v>7.3333900101999996</v>
      </c>
      <c r="BI228">
        <v>7.1241318518999996</v>
      </c>
      <c r="BJ228">
        <v>7.1344851704999996</v>
      </c>
      <c r="BK228">
        <v>7.3788358464000003</v>
      </c>
      <c r="BL228">
        <v>6.6719463180999998</v>
      </c>
    </row>
    <row r="229" spans="1:64" x14ac:dyDescent="0.25">
      <c r="A229" t="s">
        <v>300</v>
      </c>
      <c r="B229" t="s">
        <v>301</v>
      </c>
      <c r="C229" t="s">
        <v>6</v>
      </c>
      <c r="D229" t="s">
        <v>7</v>
      </c>
    </row>
    <row r="230" spans="1:64" x14ac:dyDescent="0.25">
      <c r="A230" t="s">
        <v>512</v>
      </c>
      <c r="B230" t="s">
        <v>513</v>
      </c>
      <c r="C230" t="s">
        <v>6</v>
      </c>
      <c r="D230" t="s">
        <v>7</v>
      </c>
      <c r="AW230">
        <v>3.56</v>
      </c>
      <c r="AX230">
        <v>3.58</v>
      </c>
      <c r="AY230">
        <v>5.7944503740000002</v>
      </c>
      <c r="AZ230">
        <v>6.7458200954</v>
      </c>
      <c r="BA230">
        <v>6.7616253057</v>
      </c>
      <c r="BB230">
        <v>5.6280547589000003</v>
      </c>
      <c r="BC230">
        <v>5.6001863245000001</v>
      </c>
      <c r="BD230">
        <v>5.4507108067000001</v>
      </c>
      <c r="BE230">
        <v>7.4874818889999997</v>
      </c>
      <c r="BF230">
        <v>7.4781849865999996</v>
      </c>
      <c r="BG230">
        <v>7.6535750856</v>
      </c>
      <c r="BH230">
        <v>5.9058376289999996</v>
      </c>
      <c r="BI230">
        <v>8.1192970696</v>
      </c>
      <c r="BJ230">
        <v>7.8804172853000001</v>
      </c>
      <c r="BK230">
        <v>6.6965117149999998</v>
      </c>
      <c r="BL230">
        <v>6.9689570270000001</v>
      </c>
    </row>
    <row r="231" spans="1:64" x14ac:dyDescent="0.25">
      <c r="A231" t="s">
        <v>440</v>
      </c>
      <c r="B231" t="s">
        <v>441</v>
      </c>
      <c r="C231" t="s">
        <v>6</v>
      </c>
      <c r="D231" t="s">
        <v>7</v>
      </c>
    </row>
    <row r="232" spans="1:64" x14ac:dyDescent="0.25">
      <c r="A232" t="s">
        <v>436</v>
      </c>
      <c r="B232" t="s">
        <v>437</v>
      </c>
      <c r="C232" t="s">
        <v>6</v>
      </c>
      <c r="D232" t="s">
        <v>7</v>
      </c>
    </row>
    <row r="233" spans="1:64" x14ac:dyDescent="0.25">
      <c r="A233" t="s">
        <v>488</v>
      </c>
      <c r="B233" t="s">
        <v>489</v>
      </c>
      <c r="C233" t="s">
        <v>6</v>
      </c>
      <c r="D233" t="s">
        <v>7</v>
      </c>
    </row>
    <row r="234" spans="1:64" x14ac:dyDescent="0.25">
      <c r="A234" t="s">
        <v>418</v>
      </c>
      <c r="B234" t="s">
        <v>419</v>
      </c>
      <c r="C234" t="s">
        <v>6</v>
      </c>
      <c r="D234" t="s">
        <v>7</v>
      </c>
      <c r="BE234">
        <v>11.8708343141</v>
      </c>
      <c r="BF234">
        <v>9.7848866378999997</v>
      </c>
      <c r="BG234">
        <v>12.003847219500001</v>
      </c>
      <c r="BH234">
        <v>12.8806025652</v>
      </c>
      <c r="BI234">
        <v>17.471571810699999</v>
      </c>
      <c r="BJ234">
        <v>18.8405788908</v>
      </c>
      <c r="BK234">
        <v>13.1474268719</v>
      </c>
      <c r="BL234">
        <v>9.3280701125000007</v>
      </c>
    </row>
    <row r="235" spans="1:64" x14ac:dyDescent="0.25">
      <c r="A235" t="s">
        <v>446</v>
      </c>
      <c r="B235" t="s">
        <v>447</v>
      </c>
      <c r="C235" t="s">
        <v>6</v>
      </c>
      <c r="D235" t="s">
        <v>7</v>
      </c>
      <c r="AW235">
        <v>4.7699999999999996</v>
      </c>
      <c r="AX235">
        <v>4.16</v>
      </c>
      <c r="AY235">
        <v>8.0655341951999997</v>
      </c>
      <c r="AZ235">
        <v>7.5708248518000003</v>
      </c>
      <c r="BA235">
        <v>7.9259040174999997</v>
      </c>
      <c r="BB235">
        <v>8.0825716363000009</v>
      </c>
      <c r="BC235">
        <v>11.594790444199999</v>
      </c>
      <c r="BD235">
        <v>9.9624515006000003</v>
      </c>
      <c r="BE235">
        <v>7.7503010721000001</v>
      </c>
      <c r="BF235">
        <v>8.9774089550999996</v>
      </c>
      <c r="BG235">
        <v>8.9969894239000006</v>
      </c>
      <c r="BH235">
        <v>9.2138897223999994</v>
      </c>
      <c r="BI235">
        <v>9.5411572915999994</v>
      </c>
      <c r="BJ235">
        <v>9.3770392964999996</v>
      </c>
      <c r="BK235">
        <v>8.9416470843999996</v>
      </c>
      <c r="BL235">
        <v>9.0565543693000006</v>
      </c>
    </row>
    <row r="236" spans="1:64" x14ac:dyDescent="0.25">
      <c r="A236" t="s">
        <v>452</v>
      </c>
      <c r="B236" t="s">
        <v>453</v>
      </c>
      <c r="C236" t="s">
        <v>6</v>
      </c>
      <c r="D236" t="s">
        <v>7</v>
      </c>
      <c r="AW236">
        <v>14.76</v>
      </c>
      <c r="AX236">
        <v>26.61</v>
      </c>
      <c r="AY236">
        <v>29.693640142300001</v>
      </c>
      <c r="AZ236">
        <v>30.840615230000001</v>
      </c>
      <c r="BA236">
        <v>28.612633120000002</v>
      </c>
      <c r="BB236">
        <v>31.204228930399999</v>
      </c>
      <c r="BC236">
        <v>31.174562357700001</v>
      </c>
      <c r="BD236">
        <v>41.742581246199997</v>
      </c>
      <c r="BE236">
        <v>43.711556699600003</v>
      </c>
      <c r="BF236">
        <v>41.123816868299997</v>
      </c>
      <c r="BG236">
        <v>46.982680748200004</v>
      </c>
      <c r="BH236">
        <v>37.805315194899997</v>
      </c>
      <c r="BI236">
        <v>45.739624279899999</v>
      </c>
      <c r="BJ236">
        <v>48.824014202100003</v>
      </c>
      <c r="BK236">
        <v>50.924790739199999</v>
      </c>
      <c r="BL236">
        <v>50.651591585799999</v>
      </c>
    </row>
    <row r="237" spans="1:64" x14ac:dyDescent="0.25">
      <c r="A237" t="s">
        <v>80</v>
      </c>
      <c r="B237" t="s">
        <v>81</v>
      </c>
      <c r="C237" t="s">
        <v>6</v>
      </c>
      <c r="D237" t="s">
        <v>7</v>
      </c>
    </row>
    <row r="238" spans="1:64" x14ac:dyDescent="0.25">
      <c r="A238" t="s">
        <v>460</v>
      </c>
      <c r="B238" t="s">
        <v>461</v>
      </c>
      <c r="C238" t="s">
        <v>6</v>
      </c>
      <c r="D238" t="s">
        <v>7</v>
      </c>
      <c r="AW238">
        <v>8.5399999999999991</v>
      </c>
      <c r="AX238">
        <v>11.84</v>
      </c>
      <c r="AY238">
        <v>12.5197719784</v>
      </c>
      <c r="AZ238">
        <v>9.8931096596000003</v>
      </c>
      <c r="BA238">
        <v>14.7567240221</v>
      </c>
      <c r="BB238">
        <v>11.4008158594</v>
      </c>
      <c r="BC238">
        <v>13.162764622199999</v>
      </c>
      <c r="BD238">
        <v>15.357685655999999</v>
      </c>
      <c r="BE238">
        <v>15.6317735102</v>
      </c>
      <c r="BF238">
        <v>15.1055938455</v>
      </c>
      <c r="BG238">
        <v>15.195265934</v>
      </c>
      <c r="BH238">
        <v>16.4028034609</v>
      </c>
      <c r="BI238">
        <v>12.462773561200001</v>
      </c>
      <c r="BJ238">
        <v>7.8737304861000004</v>
      </c>
      <c r="BK238">
        <v>9.3935359482000003</v>
      </c>
      <c r="BL238">
        <v>9.5434271353</v>
      </c>
    </row>
    <row r="239" spans="1:64" x14ac:dyDescent="0.25">
      <c r="A239" t="s">
        <v>474</v>
      </c>
      <c r="B239" t="s">
        <v>475</v>
      </c>
      <c r="C239" t="s">
        <v>6</v>
      </c>
      <c r="D239" t="s">
        <v>7</v>
      </c>
    </row>
    <row r="240" spans="1:64" x14ac:dyDescent="0.25">
      <c r="A240" t="s">
        <v>498</v>
      </c>
      <c r="B240" t="s">
        <v>499</v>
      </c>
      <c r="C240" t="s">
        <v>6</v>
      </c>
      <c r="D240" t="s">
        <v>7</v>
      </c>
      <c r="AW240">
        <v>8.1</v>
      </c>
      <c r="AX240">
        <v>8.59</v>
      </c>
      <c r="AY240">
        <v>12.1330008743</v>
      </c>
      <c r="AZ240">
        <v>12.7358423456</v>
      </c>
      <c r="BA240">
        <v>11.219644192100001</v>
      </c>
      <c r="BB240">
        <v>11.807787425100001</v>
      </c>
      <c r="BC240">
        <v>13.720985457899999</v>
      </c>
      <c r="BD240">
        <v>14.4498941928</v>
      </c>
      <c r="BE240">
        <v>15.2054049893</v>
      </c>
      <c r="BF240">
        <v>14.574778175100001</v>
      </c>
      <c r="BG240">
        <v>14.7371113189</v>
      </c>
      <c r="BH240">
        <v>12.763887303900001</v>
      </c>
      <c r="BI240">
        <v>14.729119365600001</v>
      </c>
      <c r="BJ240">
        <v>13.8484658906</v>
      </c>
      <c r="BK240">
        <v>14.8980168117</v>
      </c>
      <c r="BL240">
        <v>15.939368093100001</v>
      </c>
    </row>
    <row r="241" spans="1:64" x14ac:dyDescent="0.25">
      <c r="A241" t="s">
        <v>472</v>
      </c>
      <c r="B241" t="s">
        <v>473</v>
      </c>
      <c r="C241" t="s">
        <v>6</v>
      </c>
      <c r="D241" t="s">
        <v>7</v>
      </c>
      <c r="AW241">
        <v>31.01</v>
      </c>
      <c r="AX241">
        <v>31.92</v>
      </c>
      <c r="AY241">
        <v>37.803600445999997</v>
      </c>
      <c r="AZ241">
        <v>38.4366930391</v>
      </c>
      <c r="BA241">
        <v>36.483391065299998</v>
      </c>
      <c r="BB241">
        <v>34.589801612700001</v>
      </c>
      <c r="BC241">
        <v>40.4876609497</v>
      </c>
      <c r="BD241">
        <v>39.274776218600003</v>
      </c>
      <c r="BE241">
        <v>38.180546955099999</v>
      </c>
      <c r="BF241">
        <v>39.469065714199999</v>
      </c>
      <c r="BG241">
        <v>40.905471670499999</v>
      </c>
      <c r="BH241">
        <v>42.546923977500001</v>
      </c>
      <c r="BI241">
        <v>44.635755289499997</v>
      </c>
      <c r="BJ241">
        <v>42.372856691300001</v>
      </c>
      <c r="BK241">
        <v>45.0622946891</v>
      </c>
      <c r="BL241">
        <v>52.9150524621</v>
      </c>
    </row>
    <row r="242" spans="1:64" x14ac:dyDescent="0.25">
      <c r="A242" t="s">
        <v>480</v>
      </c>
      <c r="B242" t="s">
        <v>481</v>
      </c>
      <c r="C242" t="s">
        <v>6</v>
      </c>
      <c r="D242" t="s">
        <v>7</v>
      </c>
      <c r="AY242">
        <v>1.6454625161</v>
      </c>
      <c r="AZ242">
        <v>1.0898268414000001</v>
      </c>
      <c r="BA242">
        <v>0.77242066109999996</v>
      </c>
      <c r="BB242">
        <v>1.5829864832</v>
      </c>
      <c r="BC242">
        <v>1.5829864832</v>
      </c>
      <c r="BD242">
        <v>2.7321434724000002</v>
      </c>
      <c r="BE242">
        <v>5.0495873944999996</v>
      </c>
      <c r="BF242">
        <v>5.9101789819999997</v>
      </c>
      <c r="BG242">
        <v>7.0164815315000002</v>
      </c>
      <c r="BH242">
        <v>5.7777238115999996</v>
      </c>
      <c r="BI242">
        <v>2.8614897781000002</v>
      </c>
      <c r="BJ242">
        <v>2.9068670704000001</v>
      </c>
      <c r="BK242">
        <v>2.9068670704000001</v>
      </c>
      <c r="BL242">
        <v>2.9068670704000001</v>
      </c>
    </row>
    <row r="243" spans="1:64" x14ac:dyDescent="0.25">
      <c r="A243" t="s">
        <v>470</v>
      </c>
      <c r="B243" t="s">
        <v>471</v>
      </c>
      <c r="C243" t="s">
        <v>6</v>
      </c>
      <c r="D243" t="s">
        <v>7</v>
      </c>
      <c r="AW243">
        <v>10.19</v>
      </c>
      <c r="AX243">
        <v>10.62</v>
      </c>
      <c r="AY243">
        <v>13.5653622112</v>
      </c>
      <c r="AZ243">
        <v>13.0298358993</v>
      </c>
      <c r="BA243">
        <v>12.913214079599999</v>
      </c>
      <c r="BB243">
        <v>14.272102821300001</v>
      </c>
      <c r="BC243">
        <v>16.554059588499999</v>
      </c>
      <c r="BD243">
        <v>16.078626448800001</v>
      </c>
      <c r="BE243">
        <v>13.9469893393</v>
      </c>
      <c r="BF243">
        <v>14.2136565277</v>
      </c>
      <c r="BG243">
        <v>18.746618141199999</v>
      </c>
      <c r="BH243">
        <v>22.4782157675</v>
      </c>
      <c r="BI243">
        <v>26.544646203300001</v>
      </c>
      <c r="BJ243">
        <v>29.151687857199999</v>
      </c>
      <c r="BK243">
        <v>31.687195276000001</v>
      </c>
      <c r="BL243">
        <v>29.001863683500002</v>
      </c>
    </row>
    <row r="244" spans="1:64" x14ac:dyDescent="0.25">
      <c r="A244" t="s">
        <v>484</v>
      </c>
      <c r="B244" t="s">
        <v>485</v>
      </c>
      <c r="C244" t="s">
        <v>6</v>
      </c>
      <c r="D244" t="s">
        <v>7</v>
      </c>
      <c r="AW244">
        <v>3.81</v>
      </c>
      <c r="AX244">
        <v>4.75</v>
      </c>
      <c r="AY244">
        <v>6.5777742287000001</v>
      </c>
      <c r="AZ244">
        <v>6.0801623257999999</v>
      </c>
      <c r="BA244">
        <v>5.3949852630999997</v>
      </c>
      <c r="BB244">
        <v>5.7720271966999999</v>
      </c>
      <c r="BC244">
        <v>5.5505369483999996</v>
      </c>
      <c r="BD244">
        <v>6.0247051924999999</v>
      </c>
      <c r="BE244">
        <v>6.5454696371000001</v>
      </c>
      <c r="BF244">
        <v>6.8954659353999999</v>
      </c>
      <c r="BG244">
        <v>6.6346135290000001</v>
      </c>
      <c r="BH244">
        <v>5.6626718421</v>
      </c>
      <c r="BI244">
        <v>7.3404327370000004</v>
      </c>
      <c r="BJ244">
        <v>8.2649098806999994</v>
      </c>
      <c r="BK244">
        <v>8.1801559495999996</v>
      </c>
      <c r="BL244">
        <v>7.5931539798000003</v>
      </c>
    </row>
    <row r="245" spans="1:64" x14ac:dyDescent="0.25">
      <c r="A245" t="s">
        <v>490</v>
      </c>
      <c r="B245" t="s">
        <v>491</v>
      </c>
      <c r="C245" t="s">
        <v>6</v>
      </c>
      <c r="D245" t="s">
        <v>7</v>
      </c>
      <c r="AW245">
        <v>13.18</v>
      </c>
      <c r="AX245">
        <v>10.61</v>
      </c>
      <c r="AY245">
        <v>16.005033553099999</v>
      </c>
      <c r="AZ245">
        <v>16.5464319059</v>
      </c>
      <c r="BA245">
        <v>17.303146891899999</v>
      </c>
      <c r="BB245">
        <v>21.117180262400002</v>
      </c>
      <c r="BC245">
        <v>21.476245663499999</v>
      </c>
      <c r="BD245">
        <v>22.3996513753</v>
      </c>
      <c r="BE245">
        <v>20.567985291700001</v>
      </c>
      <c r="BF245">
        <v>20.057219298700002</v>
      </c>
      <c r="BG245">
        <v>21.142993583900001</v>
      </c>
      <c r="BH245">
        <v>20.458545785999998</v>
      </c>
      <c r="BI245">
        <v>21.035552297500001</v>
      </c>
      <c r="BJ245">
        <v>13.3358858461</v>
      </c>
      <c r="BK245">
        <v>16.092920880099999</v>
      </c>
      <c r="BL245">
        <v>15.4319917569</v>
      </c>
    </row>
    <row r="246" spans="1:64" x14ac:dyDescent="0.25">
      <c r="A246" t="s">
        <v>492</v>
      </c>
      <c r="B246" t="s">
        <v>493</v>
      </c>
      <c r="C246" t="s">
        <v>6</v>
      </c>
      <c r="D246" t="s">
        <v>7</v>
      </c>
      <c r="AW246">
        <v>8.76</v>
      </c>
      <c r="AX246">
        <v>7.62</v>
      </c>
      <c r="AY246">
        <v>8.9670350674999995</v>
      </c>
      <c r="AZ246">
        <v>9.7006693585000008</v>
      </c>
      <c r="BA246">
        <v>9.3527799984000008</v>
      </c>
      <c r="BB246">
        <v>10.939327239900001</v>
      </c>
      <c r="BC246">
        <v>10.3137931272</v>
      </c>
      <c r="BD246">
        <v>10.7310360945</v>
      </c>
      <c r="BE246">
        <v>8.4909811407000007</v>
      </c>
      <c r="BF246">
        <v>11.237957891600001</v>
      </c>
      <c r="BG246">
        <v>11.461081865400001</v>
      </c>
      <c r="BH246">
        <v>9.1771262164999996</v>
      </c>
      <c r="BI246">
        <v>8.0809370994999998</v>
      </c>
      <c r="BJ246">
        <v>8.6628635575999997</v>
      </c>
      <c r="BK246">
        <v>8.2313868103000001</v>
      </c>
      <c r="BL246">
        <v>7.8346152261000004</v>
      </c>
    </row>
    <row r="247" spans="1:64" x14ac:dyDescent="0.25">
      <c r="A247" t="s">
        <v>494</v>
      </c>
      <c r="B247" t="s">
        <v>495</v>
      </c>
      <c r="C247" t="s">
        <v>6</v>
      </c>
      <c r="D247" t="s">
        <v>7</v>
      </c>
      <c r="AW247">
        <v>25.6</v>
      </c>
      <c r="AX247">
        <v>27.09</v>
      </c>
      <c r="AY247">
        <v>30.577944158099999</v>
      </c>
      <c r="AZ247">
        <v>33.932848914499999</v>
      </c>
      <c r="BA247">
        <v>36.270040301500003</v>
      </c>
      <c r="BB247">
        <v>32.734364990499998</v>
      </c>
      <c r="BC247">
        <v>35.718282441600003</v>
      </c>
      <c r="BD247">
        <v>41.592888968600001</v>
      </c>
      <c r="BE247">
        <v>51.528995653300001</v>
      </c>
      <c r="BF247">
        <v>51.914861045999999</v>
      </c>
      <c r="BG247">
        <v>52.806218980099999</v>
      </c>
      <c r="BH247">
        <v>53.945336951400002</v>
      </c>
      <c r="BI247">
        <v>53.7172771583</v>
      </c>
      <c r="BJ247">
        <v>53.860019258199998</v>
      </c>
      <c r="BK247">
        <v>56.313974353900001</v>
      </c>
      <c r="BL247">
        <v>57.452482808500001</v>
      </c>
    </row>
    <row r="248" spans="1:64" x14ac:dyDescent="0.25">
      <c r="A248" t="s">
        <v>476</v>
      </c>
      <c r="B248" t="s">
        <v>477</v>
      </c>
      <c r="C248" t="s">
        <v>6</v>
      </c>
      <c r="D248" t="s">
        <v>7</v>
      </c>
    </row>
    <row r="249" spans="1:64" x14ac:dyDescent="0.25">
      <c r="A249" t="s">
        <v>462</v>
      </c>
      <c r="B249" t="s">
        <v>463</v>
      </c>
      <c r="C249" t="s">
        <v>6</v>
      </c>
      <c r="D249" t="s">
        <v>7</v>
      </c>
      <c r="AY249">
        <v>1.5415696549</v>
      </c>
      <c r="AZ249">
        <v>1.5415696549</v>
      </c>
      <c r="BA249">
        <v>1.1373697674000001</v>
      </c>
      <c r="BL249">
        <v>1.1703990229000001</v>
      </c>
    </row>
    <row r="250" spans="1:64" x14ac:dyDescent="0.25">
      <c r="A250" t="s">
        <v>496</v>
      </c>
      <c r="B250" t="s">
        <v>497</v>
      </c>
      <c r="C250" t="s">
        <v>6</v>
      </c>
      <c r="D250" t="s">
        <v>7</v>
      </c>
      <c r="BA250">
        <v>2.3058211689000001</v>
      </c>
      <c r="BB250">
        <v>0.82475134620000001</v>
      </c>
      <c r="BC250">
        <v>1.0456344927000001</v>
      </c>
      <c r="BD250">
        <v>2.5190925164000002</v>
      </c>
      <c r="BF250">
        <v>3.9695255555000002</v>
      </c>
      <c r="BG250">
        <v>2.9592407218000001</v>
      </c>
      <c r="BH250">
        <v>2.9592407218000001</v>
      </c>
      <c r="BI250">
        <v>3.1747589777999998</v>
      </c>
      <c r="BJ250">
        <v>2.0334121271000001</v>
      </c>
      <c r="BK250">
        <v>1.9840795473999999</v>
      </c>
      <c r="BL250">
        <v>2.0127176252000001</v>
      </c>
    </row>
    <row r="251" spans="1:64" x14ac:dyDescent="0.25">
      <c r="A251" t="s">
        <v>500</v>
      </c>
      <c r="B251" t="s">
        <v>501</v>
      </c>
      <c r="C251" t="s">
        <v>6</v>
      </c>
      <c r="D251" t="s">
        <v>7</v>
      </c>
    </row>
    <row r="252" spans="1:64" x14ac:dyDescent="0.25">
      <c r="A252" t="s">
        <v>502</v>
      </c>
      <c r="B252" t="s">
        <v>503</v>
      </c>
      <c r="C252" t="s">
        <v>6</v>
      </c>
      <c r="D252" t="s">
        <v>7</v>
      </c>
      <c r="AW252">
        <v>11.18</v>
      </c>
      <c r="AX252">
        <v>10.81</v>
      </c>
      <c r="AY252">
        <v>13.0869335087</v>
      </c>
      <c r="AZ252">
        <v>17.286209939399999</v>
      </c>
      <c r="BA252">
        <v>20.385559862299999</v>
      </c>
      <c r="BB252">
        <v>20.2387610191</v>
      </c>
      <c r="BC252">
        <v>20.391254433</v>
      </c>
      <c r="BD252">
        <v>21.7420246836</v>
      </c>
      <c r="BE252">
        <v>21.903589740099999</v>
      </c>
      <c r="BF252">
        <v>24.4574317501</v>
      </c>
      <c r="BG252">
        <v>24.169578528700001</v>
      </c>
      <c r="BH252">
        <v>27.497368270799999</v>
      </c>
      <c r="BI252">
        <v>26.342009903400001</v>
      </c>
      <c r="BJ252">
        <v>27.617498712</v>
      </c>
      <c r="BK252">
        <v>27.649982361799999</v>
      </c>
      <c r="BL252">
        <v>26.8797729805</v>
      </c>
    </row>
    <row r="253" spans="1:64" x14ac:dyDescent="0.25">
      <c r="A253" t="s">
        <v>22</v>
      </c>
      <c r="B253" t="s">
        <v>23</v>
      </c>
      <c r="C253" t="s">
        <v>6</v>
      </c>
      <c r="D253" t="s">
        <v>7</v>
      </c>
      <c r="AW253">
        <v>38.06</v>
      </c>
      <c r="AX253">
        <v>39.22</v>
      </c>
      <c r="AY253">
        <v>48.894030499599999</v>
      </c>
      <c r="AZ253">
        <v>52.253277943599997</v>
      </c>
      <c r="BA253">
        <v>53.383146248899997</v>
      </c>
      <c r="BB253">
        <v>57.932581757400001</v>
      </c>
      <c r="BC253">
        <v>62.654527796799997</v>
      </c>
      <c r="BD253">
        <v>62.631499864600002</v>
      </c>
      <c r="BE253">
        <v>61.5101965733</v>
      </c>
      <c r="BF253">
        <v>62.718897788200003</v>
      </c>
      <c r="BG253">
        <v>60.997951228399998</v>
      </c>
      <c r="BH253">
        <v>60.941088008400001</v>
      </c>
      <c r="BI253">
        <v>65.232492650799998</v>
      </c>
      <c r="BJ253">
        <v>67.864915370600002</v>
      </c>
      <c r="BK253">
        <v>72.871967263100004</v>
      </c>
      <c r="BL253">
        <v>71.486711395900002</v>
      </c>
    </row>
    <row r="254" spans="1:64" x14ac:dyDescent="0.25">
      <c r="A254" t="s">
        <v>168</v>
      </c>
      <c r="B254" t="s">
        <v>169</v>
      </c>
      <c r="C254" t="s">
        <v>6</v>
      </c>
      <c r="D254" t="s">
        <v>7</v>
      </c>
      <c r="AW254">
        <v>81.69</v>
      </c>
      <c r="AX254">
        <v>79.58</v>
      </c>
      <c r="AY254">
        <v>79.245505212300003</v>
      </c>
      <c r="AZ254">
        <v>78.624081122600003</v>
      </c>
      <c r="BA254">
        <v>74.513142702600007</v>
      </c>
      <c r="BB254">
        <v>76.760647634999998</v>
      </c>
      <c r="BC254">
        <v>81.008420145599999</v>
      </c>
      <c r="BD254">
        <v>78.543933761800005</v>
      </c>
      <c r="BE254">
        <v>74.744582754999996</v>
      </c>
      <c r="BF254">
        <v>75.206624431400002</v>
      </c>
      <c r="BG254">
        <v>76.854437295799997</v>
      </c>
      <c r="BH254">
        <v>86.881159440700003</v>
      </c>
      <c r="BI254">
        <v>88.772763295700003</v>
      </c>
      <c r="BJ254">
        <v>85.572918982700003</v>
      </c>
      <c r="BK254">
        <v>88.675612558599994</v>
      </c>
      <c r="BL254">
        <v>84.858251406899996</v>
      </c>
    </row>
    <row r="255" spans="1:64" x14ac:dyDescent="0.25">
      <c r="A255" t="s">
        <v>508</v>
      </c>
      <c r="B255" t="s">
        <v>509</v>
      </c>
      <c r="C255" t="s">
        <v>6</v>
      </c>
      <c r="D255" t="s">
        <v>7</v>
      </c>
      <c r="AW255">
        <v>83.3</v>
      </c>
      <c r="AX255">
        <v>87.62</v>
      </c>
      <c r="AY255">
        <v>82.800935887600005</v>
      </c>
      <c r="AZ255">
        <v>81.645132682600007</v>
      </c>
      <c r="BA255">
        <v>76.492732130799993</v>
      </c>
      <c r="BB255">
        <v>78.219497900500002</v>
      </c>
      <c r="BC255">
        <v>76.0309727482</v>
      </c>
      <c r="BD255">
        <v>83.323587547599999</v>
      </c>
      <c r="BE255">
        <v>84.156788888799994</v>
      </c>
      <c r="BF255">
        <v>85.390645275799997</v>
      </c>
      <c r="BG255">
        <v>88.241469202600001</v>
      </c>
      <c r="BH255">
        <v>89.360880110300002</v>
      </c>
      <c r="BI255">
        <v>88.763140416699997</v>
      </c>
      <c r="BJ255">
        <v>90.022539071200001</v>
      </c>
      <c r="BK255">
        <v>90.687136518000003</v>
      </c>
      <c r="BL255">
        <v>90.001791509499995</v>
      </c>
    </row>
    <row r="256" spans="1:64" x14ac:dyDescent="0.25">
      <c r="A256" t="s">
        <v>504</v>
      </c>
      <c r="B256" t="s">
        <v>505</v>
      </c>
      <c r="C256" t="s">
        <v>6</v>
      </c>
      <c r="D256" t="s">
        <v>7</v>
      </c>
    </row>
    <row r="257" spans="1:64" x14ac:dyDescent="0.25">
      <c r="A257" t="s">
        <v>506</v>
      </c>
      <c r="B257" t="s">
        <v>507</v>
      </c>
      <c r="C257" t="s">
        <v>6</v>
      </c>
      <c r="D257" t="s">
        <v>7</v>
      </c>
      <c r="AW257">
        <v>16.440000000000001</v>
      </c>
      <c r="AX257">
        <v>16.579999999999998</v>
      </c>
      <c r="AY257">
        <v>20.585197711999999</v>
      </c>
      <c r="AZ257">
        <v>19.459664808100001</v>
      </c>
      <c r="BA257">
        <v>19.5878403239</v>
      </c>
      <c r="BB257">
        <v>23.0174750903</v>
      </c>
      <c r="BC257">
        <v>24.017089965</v>
      </c>
      <c r="BD257">
        <v>22.686661941699999</v>
      </c>
      <c r="BE257">
        <v>25.282916610499999</v>
      </c>
      <c r="BF257">
        <v>26.87047716</v>
      </c>
      <c r="BG257">
        <v>27.844980462199999</v>
      </c>
      <c r="BH257">
        <v>30.4624246658</v>
      </c>
      <c r="BI257">
        <v>29.640204325700001</v>
      </c>
      <c r="BJ257">
        <v>29.413843222899999</v>
      </c>
      <c r="BK257">
        <v>29.743022897300001</v>
      </c>
      <c r="BL257">
        <v>28.864464013599999</v>
      </c>
    </row>
    <row r="258" spans="1:64" x14ac:dyDescent="0.25">
      <c r="A258" t="s">
        <v>510</v>
      </c>
      <c r="B258" t="s">
        <v>511</v>
      </c>
      <c r="C258" t="s">
        <v>6</v>
      </c>
      <c r="D258" t="s">
        <v>7</v>
      </c>
    </row>
    <row r="259" spans="1:64" x14ac:dyDescent="0.25">
      <c r="A259" t="s">
        <v>522</v>
      </c>
      <c r="B259" t="s">
        <v>523</v>
      </c>
      <c r="C259" t="s">
        <v>6</v>
      </c>
      <c r="D259" t="s">
        <v>7</v>
      </c>
      <c r="AW259">
        <v>3.92</v>
      </c>
      <c r="AX259">
        <v>4.4800000000000004</v>
      </c>
      <c r="AY259">
        <v>7.0813825848</v>
      </c>
      <c r="AZ259">
        <v>7.1015467790000004</v>
      </c>
      <c r="BA259">
        <v>7.1048881776000004</v>
      </c>
      <c r="BB259">
        <v>7.2683243712000003</v>
      </c>
      <c r="BC259">
        <v>3.3876202968000002</v>
      </c>
      <c r="BD259">
        <v>6.4135743976999997</v>
      </c>
      <c r="BE259">
        <v>6.1955958154999999</v>
      </c>
      <c r="BF259">
        <v>8.8290199777999998</v>
      </c>
      <c r="BG259">
        <v>9.4971577867000008</v>
      </c>
      <c r="BH259">
        <v>8.7549171651000002</v>
      </c>
      <c r="BI259">
        <v>8.5860014969999998</v>
      </c>
      <c r="BJ259">
        <v>8.5364284585999997</v>
      </c>
      <c r="BK259">
        <v>8.2378927286000003</v>
      </c>
      <c r="BL259">
        <v>7.9130976247999998</v>
      </c>
    </row>
    <row r="260" spans="1:64" x14ac:dyDescent="0.25">
      <c r="A260" t="s">
        <v>514</v>
      </c>
      <c r="B260" t="s">
        <v>515</v>
      </c>
      <c r="C260" t="s">
        <v>6</v>
      </c>
      <c r="D260" t="s">
        <v>7</v>
      </c>
      <c r="AW260">
        <v>18.22</v>
      </c>
      <c r="AX260">
        <v>19.899999999999999</v>
      </c>
      <c r="AY260">
        <v>23.468785052800001</v>
      </c>
      <c r="AZ260">
        <v>23.9467276482</v>
      </c>
      <c r="BA260">
        <v>24.410034892300001</v>
      </c>
      <c r="BB260">
        <v>22.937665498099999</v>
      </c>
      <c r="BC260">
        <v>23.114237879299999</v>
      </c>
      <c r="BD260">
        <v>20.689717958399999</v>
      </c>
      <c r="BE260">
        <v>22.631247023499999</v>
      </c>
      <c r="BF260">
        <v>22.654219977499999</v>
      </c>
      <c r="BG260">
        <v>23.061284424099998</v>
      </c>
      <c r="BH260">
        <v>15.4379530131</v>
      </c>
      <c r="BI260">
        <v>15.573845026500001</v>
      </c>
      <c r="BJ260">
        <v>11.985232587300001</v>
      </c>
      <c r="BK260">
        <v>13.627936843800001</v>
      </c>
      <c r="BL260">
        <v>13.067942500999999</v>
      </c>
    </row>
    <row r="261" spans="1:64" x14ac:dyDescent="0.25">
      <c r="A261" t="s">
        <v>520</v>
      </c>
      <c r="B261" t="s">
        <v>521</v>
      </c>
      <c r="C261" t="s">
        <v>6</v>
      </c>
      <c r="D261" t="s">
        <v>7</v>
      </c>
      <c r="AW261">
        <v>12.86</v>
      </c>
      <c r="AX261">
        <v>14.3</v>
      </c>
      <c r="AY261">
        <v>21.251738360299999</v>
      </c>
      <c r="AZ261">
        <v>22.204627393100001</v>
      </c>
      <c r="BA261">
        <v>24.666153236100001</v>
      </c>
      <c r="BB261">
        <v>24.3142011459</v>
      </c>
      <c r="BC261">
        <v>41.249131501100003</v>
      </c>
      <c r="BD261">
        <v>48.241861855300002</v>
      </c>
      <c r="BE261">
        <v>47.455723804100003</v>
      </c>
      <c r="BF261">
        <v>42.142217547500003</v>
      </c>
      <c r="BG261">
        <v>41.828894762300003</v>
      </c>
      <c r="BH261">
        <v>48.396083662599999</v>
      </c>
      <c r="BI261">
        <v>60.057884250000001</v>
      </c>
      <c r="BJ261">
        <v>57.573718447099999</v>
      </c>
      <c r="BK261">
        <v>60.379921834900003</v>
      </c>
      <c r="BL261">
        <v>66.511967911799999</v>
      </c>
    </row>
    <row r="262" spans="1:64" x14ac:dyDescent="0.25">
      <c r="A262" t="s">
        <v>518</v>
      </c>
      <c r="B262" t="s">
        <v>519</v>
      </c>
      <c r="C262" t="s">
        <v>6</v>
      </c>
      <c r="D262" t="s">
        <v>7</v>
      </c>
      <c r="AW262">
        <v>1.77</v>
      </c>
      <c r="AX262">
        <v>3</v>
      </c>
      <c r="AY262">
        <v>3.22</v>
      </c>
      <c r="AZ262">
        <v>3.76</v>
      </c>
      <c r="BA262">
        <v>3.81</v>
      </c>
      <c r="BB262">
        <v>3.7</v>
      </c>
      <c r="BC262">
        <v>3.32</v>
      </c>
      <c r="BD262">
        <v>3.39</v>
      </c>
      <c r="BE262">
        <v>3.34</v>
      </c>
      <c r="BF262">
        <v>3.37</v>
      </c>
      <c r="BG262">
        <v>3.37</v>
      </c>
      <c r="BH262">
        <v>3.37</v>
      </c>
      <c r="BI262">
        <v>3.97</v>
      </c>
      <c r="BJ262">
        <v>9.16</v>
      </c>
    </row>
    <row r="263" spans="1:64" x14ac:dyDescent="0.25">
      <c r="A263" t="s">
        <v>398</v>
      </c>
      <c r="B263" t="s">
        <v>399</v>
      </c>
      <c r="C263" t="s">
        <v>6</v>
      </c>
      <c r="D263" t="s">
        <v>7</v>
      </c>
    </row>
    <row r="264" spans="1:64" x14ac:dyDescent="0.25">
      <c r="A264" t="s">
        <v>524</v>
      </c>
      <c r="B264" t="s">
        <v>525</v>
      </c>
      <c r="C264" t="s">
        <v>6</v>
      </c>
      <c r="D264" t="s">
        <v>7</v>
      </c>
    </row>
    <row r="265" spans="1:64" x14ac:dyDescent="0.25">
      <c r="A265" t="s">
        <v>530</v>
      </c>
      <c r="B265" t="s">
        <v>531</v>
      </c>
      <c r="C265" t="s">
        <v>6</v>
      </c>
      <c r="D265" t="s">
        <v>7</v>
      </c>
      <c r="AW265">
        <v>19.21</v>
      </c>
      <c r="AX265">
        <v>10.18</v>
      </c>
      <c r="AY265">
        <v>13.664871184900001</v>
      </c>
      <c r="AZ265">
        <v>17.684831367699999</v>
      </c>
      <c r="BA265">
        <v>17.548915115300002</v>
      </c>
      <c r="BB265">
        <v>16.277321920199999</v>
      </c>
      <c r="BC265">
        <v>13.6217872415</v>
      </c>
      <c r="BD265">
        <v>13.0353410562</v>
      </c>
      <c r="BE265">
        <v>13.246487027200001</v>
      </c>
      <c r="BF265">
        <v>17.707386103499999</v>
      </c>
      <c r="BG265">
        <v>18.230049227799999</v>
      </c>
      <c r="BH265">
        <v>16.371617477800001</v>
      </c>
      <c r="BI265">
        <v>17.217893333900001</v>
      </c>
      <c r="BJ265">
        <v>9.8901794386000006</v>
      </c>
      <c r="BK265">
        <v>6.8522295730999998</v>
      </c>
      <c r="BL265">
        <v>6.6949712411000002</v>
      </c>
    </row>
    <row r="266" spans="1:64" x14ac:dyDescent="0.25">
      <c r="A266" t="s">
        <v>534</v>
      </c>
      <c r="B266" t="s">
        <v>535</v>
      </c>
      <c r="C266" t="s">
        <v>6</v>
      </c>
      <c r="D266" t="s">
        <v>7</v>
      </c>
    </row>
    <row r="267" spans="1:64" x14ac:dyDescent="0.25">
      <c r="A267" t="s">
        <v>536</v>
      </c>
      <c r="B267" t="s">
        <v>537</v>
      </c>
      <c r="C267" t="s">
        <v>6</v>
      </c>
      <c r="D267" t="s">
        <v>7</v>
      </c>
    </row>
  </sheetData>
  <sortState xmlns:xlrd2="http://schemas.microsoft.com/office/spreadsheetml/2017/richdata2" ref="A2:BM271">
    <sortCondition ref="A2:A27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1"/>
  <sheetViews>
    <sheetView tabSelected="1" workbookViewId="0">
      <selection activeCell="W21" sqref="W21"/>
    </sheetView>
  </sheetViews>
  <sheetFormatPr defaultRowHeight="15" x14ac:dyDescent="0.25"/>
  <sheetData>
    <row r="1" spans="1:20" x14ac:dyDescent="0.25">
      <c r="A1" t="s">
        <v>0</v>
      </c>
      <c r="B1" t="s">
        <v>1</v>
      </c>
      <c r="C1" t="s">
        <v>0</v>
      </c>
      <c r="D1">
        <v>2004</v>
      </c>
      <c r="E1">
        <v>2005</v>
      </c>
      <c r="F1">
        <v>2006</v>
      </c>
      <c r="G1">
        <v>2007</v>
      </c>
      <c r="H1">
        <v>2008</v>
      </c>
      <c r="I1">
        <v>2009</v>
      </c>
      <c r="J1">
        <v>2010</v>
      </c>
      <c r="K1">
        <v>2011</v>
      </c>
      <c r="L1">
        <v>2012</v>
      </c>
      <c r="M1">
        <v>2013</v>
      </c>
      <c r="N1">
        <v>2014</v>
      </c>
      <c r="O1">
        <v>2015</v>
      </c>
      <c r="P1">
        <v>2016</v>
      </c>
      <c r="Q1">
        <v>2017</v>
      </c>
      <c r="R1">
        <v>2018</v>
      </c>
      <c r="S1">
        <v>2019</v>
      </c>
      <c r="T1">
        <v>2020</v>
      </c>
    </row>
    <row r="2" spans="1:20" x14ac:dyDescent="0.25">
      <c r="A2" t="s">
        <v>28</v>
      </c>
      <c r="B2" t="s">
        <v>29</v>
      </c>
      <c r="C2" t="s">
        <v>28</v>
      </c>
      <c r="D2">
        <v>5.17</v>
      </c>
      <c r="E2">
        <v>5.3</v>
      </c>
      <c r="F2">
        <v>8.1720596460999992</v>
      </c>
      <c r="G2">
        <v>10.278024015</v>
      </c>
      <c r="H2">
        <v>10.0877207013</v>
      </c>
      <c r="I2">
        <v>8.9405330391</v>
      </c>
      <c r="J2">
        <v>6.1350197701000004</v>
      </c>
      <c r="K2">
        <v>6.4959732579000002</v>
      </c>
      <c r="L2">
        <v>6.1502089265000004</v>
      </c>
      <c r="M2">
        <v>6.0004177700000003</v>
      </c>
      <c r="N2">
        <v>6.0229097720000002</v>
      </c>
      <c r="O2">
        <v>6.6867562642999996</v>
      </c>
      <c r="P2">
        <v>6.4780439677999997</v>
      </c>
      <c r="Q2">
        <v>7.6613557709000002</v>
      </c>
      <c r="R2">
        <v>7.5768261075999996</v>
      </c>
      <c r="S2">
        <v>7.4701301289000002</v>
      </c>
    </row>
    <row r="3" spans="1:20" x14ac:dyDescent="0.25">
      <c r="A3" t="s">
        <v>158</v>
      </c>
      <c r="B3" t="s">
        <v>159</v>
      </c>
      <c r="C3" t="s">
        <v>158</v>
      </c>
      <c r="D3">
        <v>8.26</v>
      </c>
      <c r="E3">
        <v>8.32</v>
      </c>
      <c r="F3">
        <v>10.773792717399999</v>
      </c>
      <c r="G3">
        <v>12.4492072236</v>
      </c>
      <c r="H3">
        <v>13.522764152300001</v>
      </c>
      <c r="I3">
        <v>13.528630014000001</v>
      </c>
      <c r="J3">
        <v>12.7940228164</v>
      </c>
      <c r="K3">
        <v>13.600745660999999</v>
      </c>
      <c r="L3">
        <v>12.1645153626</v>
      </c>
      <c r="M3">
        <v>14.3624005436</v>
      </c>
      <c r="N3">
        <v>14.4689013827</v>
      </c>
      <c r="O3">
        <v>12.7416587552</v>
      </c>
      <c r="P3">
        <v>12.471962810899999</v>
      </c>
      <c r="Q3">
        <v>13.273017275600001</v>
      </c>
      <c r="R3">
        <v>13.3333052669</v>
      </c>
      <c r="S3">
        <v>11.1998092508</v>
      </c>
    </row>
    <row r="4" spans="1:20" x14ac:dyDescent="0.25">
      <c r="A4" t="s">
        <v>404</v>
      </c>
      <c r="B4" t="s">
        <v>405</v>
      </c>
      <c r="C4" t="s">
        <v>404</v>
      </c>
      <c r="D4">
        <v>10.46</v>
      </c>
      <c r="E4">
        <v>11.14</v>
      </c>
      <c r="F4">
        <v>11.634217808900001</v>
      </c>
      <c r="G4">
        <v>12.423270631999999</v>
      </c>
      <c r="H4">
        <v>13.5179634961</v>
      </c>
      <c r="I4">
        <v>12.577051515300001</v>
      </c>
      <c r="J4">
        <v>10.7375336758</v>
      </c>
      <c r="K4">
        <v>11.4810020181</v>
      </c>
      <c r="L4">
        <v>11.458739793299999</v>
      </c>
      <c r="M4">
        <v>10.795936901799999</v>
      </c>
      <c r="N4">
        <v>9.6774427306999993</v>
      </c>
      <c r="O4">
        <v>9.4628886471999998</v>
      </c>
      <c r="P4">
        <v>13.2905290476</v>
      </c>
      <c r="Q4">
        <v>13.469554542099999</v>
      </c>
      <c r="R4">
        <v>13.7653351905</v>
      </c>
      <c r="S4">
        <v>10.785174978600001</v>
      </c>
    </row>
    <row r="5" spans="1:20" x14ac:dyDescent="0.25">
      <c r="A5" t="s">
        <v>192</v>
      </c>
      <c r="B5" t="s">
        <v>193</v>
      </c>
      <c r="C5" t="s">
        <v>192</v>
      </c>
      <c r="D5">
        <v>10.5</v>
      </c>
      <c r="E5">
        <v>10.52</v>
      </c>
      <c r="F5">
        <v>7.6894167714000003</v>
      </c>
      <c r="G5">
        <v>8.7133333224000005</v>
      </c>
      <c r="H5">
        <v>8.7570346874999991</v>
      </c>
      <c r="I5">
        <v>9.7361461686999995</v>
      </c>
      <c r="J5">
        <v>8.7510528051000005</v>
      </c>
      <c r="K5">
        <v>9.1014492177000008</v>
      </c>
      <c r="L5">
        <v>8.4316227814999998</v>
      </c>
      <c r="M5">
        <v>9.3227048817</v>
      </c>
      <c r="N5">
        <v>9.3256295409999996</v>
      </c>
      <c r="O5">
        <v>9.3257721523000008</v>
      </c>
      <c r="P5">
        <v>9.6249472552000004</v>
      </c>
      <c r="Q5">
        <v>9.3059619954000006</v>
      </c>
      <c r="R5">
        <v>8.3596360367999996</v>
      </c>
      <c r="S5">
        <v>8.3048178164999999</v>
      </c>
    </row>
    <row r="6" spans="1:20" x14ac:dyDescent="0.25">
      <c r="A6" t="s">
        <v>254</v>
      </c>
      <c r="B6" t="s">
        <v>255</v>
      </c>
      <c r="C6" t="s">
        <v>254</v>
      </c>
      <c r="D6">
        <v>3.06</v>
      </c>
      <c r="E6">
        <v>3.28</v>
      </c>
      <c r="I6">
        <v>3.6213090347999999</v>
      </c>
      <c r="J6">
        <v>4.3594600891999997</v>
      </c>
      <c r="K6">
        <v>4.0492899541999998</v>
      </c>
      <c r="L6">
        <v>4.0492899541999998</v>
      </c>
      <c r="M6">
        <v>5.8045037023999999</v>
      </c>
      <c r="N6">
        <v>3.8248956031999999</v>
      </c>
      <c r="O6">
        <v>4.7285877765000004</v>
      </c>
      <c r="P6">
        <v>5.5833640801</v>
      </c>
      <c r="Q6">
        <v>5.8320878637</v>
      </c>
      <c r="R6">
        <v>5.7827552840000003</v>
      </c>
      <c r="S6">
        <v>2.0127176252000001</v>
      </c>
    </row>
    <row r="7" spans="1:20" x14ac:dyDescent="0.25">
      <c r="A7" t="s">
        <v>316</v>
      </c>
      <c r="B7" t="s">
        <v>317</v>
      </c>
      <c r="C7" t="s">
        <v>316</v>
      </c>
      <c r="D7">
        <v>3.49</v>
      </c>
      <c r="E7">
        <v>3.68</v>
      </c>
      <c r="F7">
        <v>4.4353754094999998</v>
      </c>
      <c r="G7">
        <v>5.3295836271999999</v>
      </c>
      <c r="H7">
        <v>4.4353754094999998</v>
      </c>
      <c r="I7">
        <v>4.8851169083999997</v>
      </c>
      <c r="J7">
        <v>3.8050304768999998</v>
      </c>
      <c r="K7">
        <v>4.0492899541999998</v>
      </c>
      <c r="L7">
        <v>4.7962387496999996</v>
      </c>
      <c r="M7">
        <v>6.7554021058</v>
      </c>
      <c r="N7">
        <v>4.9285988441999997</v>
      </c>
      <c r="O7">
        <v>5.6826972933000004</v>
      </c>
      <c r="P7">
        <v>6.3682872739</v>
      </c>
      <c r="Q7">
        <v>7.7049330526000004</v>
      </c>
      <c r="R7">
        <v>7.4847707972000004</v>
      </c>
      <c r="S7">
        <v>4.9186997301000002</v>
      </c>
    </row>
    <row r="8" spans="1:20" x14ac:dyDescent="0.25">
      <c r="A8" t="s">
        <v>164</v>
      </c>
      <c r="B8" t="s">
        <v>165</v>
      </c>
      <c r="C8" t="s">
        <v>164</v>
      </c>
      <c r="D8">
        <v>2.8</v>
      </c>
      <c r="E8">
        <v>2.87</v>
      </c>
      <c r="F8">
        <v>1.6745729422</v>
      </c>
      <c r="G8">
        <v>3.6962429357</v>
      </c>
      <c r="H8">
        <v>4.5042311643000001</v>
      </c>
      <c r="I8">
        <v>4.1985724183000004</v>
      </c>
      <c r="J8">
        <v>2.0443579246999999</v>
      </c>
      <c r="K8">
        <v>1.9373885579000001</v>
      </c>
      <c r="L8">
        <v>2.8968756260999999</v>
      </c>
      <c r="M8">
        <v>2.4283220903</v>
      </c>
      <c r="N8">
        <v>2.4283220903</v>
      </c>
      <c r="O8">
        <v>2.4987035533999999</v>
      </c>
      <c r="P8">
        <v>2.4987035533999999</v>
      </c>
      <c r="Q8">
        <v>2.6968909558999998</v>
      </c>
      <c r="R8">
        <v>4.5254803282999996</v>
      </c>
      <c r="S8">
        <v>4.4708348747000004</v>
      </c>
    </row>
    <row r="9" spans="1:20" x14ac:dyDescent="0.25">
      <c r="A9" t="s">
        <v>364</v>
      </c>
      <c r="B9" t="s">
        <v>365</v>
      </c>
      <c r="C9" t="s">
        <v>364</v>
      </c>
      <c r="K9">
        <v>1.2853147456</v>
      </c>
      <c r="L9">
        <v>1.2853147456</v>
      </c>
      <c r="N9">
        <v>2.3294105401</v>
      </c>
      <c r="O9">
        <v>2.4503011815</v>
      </c>
      <c r="P9">
        <v>2.1151572836999999</v>
      </c>
      <c r="Q9">
        <v>1.8766091114000001</v>
      </c>
      <c r="R9">
        <v>2.1997343840000001</v>
      </c>
      <c r="S9">
        <v>2.1997343840000001</v>
      </c>
    </row>
    <row r="10" spans="1:20" x14ac:dyDescent="0.25">
      <c r="A10" t="s">
        <v>350</v>
      </c>
      <c r="B10" t="s">
        <v>351</v>
      </c>
      <c r="C10" t="s">
        <v>350</v>
      </c>
      <c r="D10">
        <v>9.83</v>
      </c>
      <c r="E10">
        <v>10.34</v>
      </c>
      <c r="F10">
        <v>12.189289001900001</v>
      </c>
      <c r="G10">
        <v>13.440337254999999</v>
      </c>
      <c r="H10">
        <v>13.7423148506</v>
      </c>
      <c r="I10">
        <v>13.661861073400001</v>
      </c>
      <c r="J10">
        <v>12.3337608577</v>
      </c>
      <c r="K10">
        <v>12.9529560379</v>
      </c>
      <c r="L10">
        <v>12.6172777751</v>
      </c>
      <c r="M10">
        <v>13.596655264400001</v>
      </c>
      <c r="N10">
        <v>14.038828820000001</v>
      </c>
      <c r="O10">
        <v>12.9687909243</v>
      </c>
      <c r="P10">
        <v>13.8982502856</v>
      </c>
      <c r="Q10">
        <v>14.486916963200001</v>
      </c>
      <c r="R10">
        <v>12.3503687343</v>
      </c>
      <c r="S10">
        <v>11.0205719431</v>
      </c>
    </row>
    <row r="11" spans="1:20" x14ac:dyDescent="0.25">
      <c r="A11" t="s">
        <v>334</v>
      </c>
      <c r="B11" t="s">
        <v>335</v>
      </c>
      <c r="C11" t="s">
        <v>334</v>
      </c>
      <c r="D11">
        <v>2.17</v>
      </c>
      <c r="E11">
        <v>2.2000000000000002</v>
      </c>
      <c r="F11">
        <v>2.5481573060999998</v>
      </c>
      <c r="G11">
        <v>1.9610115332</v>
      </c>
      <c r="H11">
        <v>4.3544400078000001</v>
      </c>
      <c r="I11">
        <v>4.0487812617000003</v>
      </c>
      <c r="J11">
        <v>3.9435005096000002</v>
      </c>
      <c r="K11">
        <v>4.5950206631999997</v>
      </c>
      <c r="L11">
        <v>4.4033063311999996</v>
      </c>
      <c r="M11">
        <v>5.1356969548000002</v>
      </c>
      <c r="N11">
        <v>5.1694279516000003</v>
      </c>
      <c r="O11">
        <v>5.1639484807000002</v>
      </c>
      <c r="P11">
        <v>5.3496990697999998</v>
      </c>
      <c r="Q11">
        <v>7.7701872362</v>
      </c>
      <c r="R11">
        <v>5.1747871890999999</v>
      </c>
      <c r="S11">
        <v>5.1199689689000003</v>
      </c>
    </row>
    <row r="12" spans="1:20" x14ac:dyDescent="0.25">
      <c r="A12" t="s">
        <v>382</v>
      </c>
      <c r="B12" t="s">
        <v>383</v>
      </c>
      <c r="C12" t="s">
        <v>382</v>
      </c>
      <c r="D12">
        <v>1.04</v>
      </c>
      <c r="E12">
        <v>1.04</v>
      </c>
      <c r="F12">
        <v>2.5481573060999998</v>
      </c>
      <c r="G12">
        <v>3.0570340036000001</v>
      </c>
      <c r="H12">
        <v>4.1399016295999997</v>
      </c>
      <c r="I12">
        <v>4.0487812617000003</v>
      </c>
      <c r="J12">
        <v>3.9435005096000002</v>
      </c>
      <c r="K12">
        <v>3.3487749303999998</v>
      </c>
      <c r="L12">
        <v>3.4581843394999998</v>
      </c>
      <c r="M12">
        <v>3.8703482926000001</v>
      </c>
      <c r="N12">
        <v>3.9040792894999998</v>
      </c>
      <c r="O12">
        <v>3.8984023861999999</v>
      </c>
      <c r="P12">
        <v>3.7824112519000002</v>
      </c>
      <c r="Q12">
        <v>3.5677210908000001</v>
      </c>
      <c r="R12">
        <v>3.5721801706999998</v>
      </c>
      <c r="S12">
        <v>3.4045117991999998</v>
      </c>
    </row>
    <row r="13" spans="1:20" x14ac:dyDescent="0.25">
      <c r="A13" t="s">
        <v>384</v>
      </c>
      <c r="B13" t="s">
        <v>385</v>
      </c>
      <c r="C13" t="s">
        <v>384</v>
      </c>
      <c r="D13">
        <v>6.97</v>
      </c>
      <c r="E13">
        <v>6.4</v>
      </c>
      <c r="F13">
        <v>10.1778149956</v>
      </c>
      <c r="G13">
        <v>10.0319946149</v>
      </c>
      <c r="H13">
        <v>11.2106781947</v>
      </c>
      <c r="I13">
        <v>10.581379010399999</v>
      </c>
      <c r="J13">
        <v>8.5101169935000005</v>
      </c>
      <c r="K13">
        <v>8.8136595989999993</v>
      </c>
      <c r="L13">
        <v>10.4117173112</v>
      </c>
      <c r="M13">
        <v>11.507596083899999</v>
      </c>
      <c r="N13">
        <v>12.394785564599999</v>
      </c>
      <c r="O13">
        <v>12.7466001217</v>
      </c>
      <c r="P13">
        <v>12.3753585542</v>
      </c>
      <c r="Q13">
        <v>13.2277544597</v>
      </c>
      <c r="R13">
        <v>12.673311908400001</v>
      </c>
      <c r="S13">
        <v>12.627409612699999</v>
      </c>
    </row>
    <row r="14" spans="1:20" x14ac:dyDescent="0.25">
      <c r="A14" t="s">
        <v>526</v>
      </c>
      <c r="B14" t="s">
        <v>527</v>
      </c>
      <c r="C14" t="s">
        <v>526</v>
      </c>
      <c r="D14">
        <v>5.44</v>
      </c>
      <c r="E14">
        <v>5.33</v>
      </c>
      <c r="F14">
        <v>8.8392929576999997</v>
      </c>
      <c r="G14">
        <v>9.1631883744000007</v>
      </c>
      <c r="H14">
        <v>10.304474155299999</v>
      </c>
      <c r="I14">
        <v>9.4168409533999995</v>
      </c>
      <c r="J14">
        <v>6.7686136489999997</v>
      </c>
      <c r="K14">
        <v>6.9722811722999998</v>
      </c>
      <c r="L14">
        <v>6.9632770002999997</v>
      </c>
      <c r="M14">
        <v>7.1130681568999998</v>
      </c>
      <c r="N14">
        <v>6.4769549349000002</v>
      </c>
      <c r="O14">
        <v>6.4543653977000002</v>
      </c>
      <c r="P14">
        <v>6.9543518821000001</v>
      </c>
      <c r="Q14">
        <v>6.6585317775000004</v>
      </c>
      <c r="R14">
        <v>6.8349097944999997</v>
      </c>
      <c r="S14">
        <v>8.0738337506000004</v>
      </c>
    </row>
    <row r="15" spans="1:20" x14ac:dyDescent="0.25">
      <c r="A15" t="s">
        <v>424</v>
      </c>
      <c r="B15" t="s">
        <v>425</v>
      </c>
      <c r="C15" t="s">
        <v>424</v>
      </c>
      <c r="D15">
        <v>3.62</v>
      </c>
      <c r="E15">
        <v>4.29</v>
      </c>
      <c r="F15">
        <v>7.2779559221000003</v>
      </c>
      <c r="G15">
        <v>6.0862570062000003</v>
      </c>
      <c r="H15">
        <v>6.2374331781999999</v>
      </c>
      <c r="I15">
        <v>8.7515508248000007</v>
      </c>
      <c r="J15">
        <v>6.3353792352999996</v>
      </c>
      <c r="K15">
        <v>8.4264310648999992</v>
      </c>
      <c r="L15">
        <v>9.3886474880000002</v>
      </c>
      <c r="M15">
        <v>9.5669418509999993</v>
      </c>
      <c r="N15">
        <v>11.3893408498</v>
      </c>
      <c r="O15">
        <v>11.1525454705</v>
      </c>
      <c r="P15">
        <v>10.749168450699999</v>
      </c>
      <c r="Q15">
        <v>10.7255377122</v>
      </c>
      <c r="R15">
        <v>10.5393417247</v>
      </c>
      <c r="S15">
        <v>10.6584654323</v>
      </c>
    </row>
    <row r="16" spans="1:20" x14ac:dyDescent="0.25">
      <c r="A16" t="s">
        <v>480</v>
      </c>
      <c r="B16" t="s">
        <v>481</v>
      </c>
      <c r="C16" t="s">
        <v>480</v>
      </c>
      <c r="F16">
        <v>1.6454625161</v>
      </c>
      <c r="G16">
        <v>1.0898268414000001</v>
      </c>
      <c r="H16">
        <v>0.77242066109999996</v>
      </c>
      <c r="I16">
        <v>1.5829864832</v>
      </c>
      <c r="J16">
        <v>1.5829864832</v>
      </c>
      <c r="K16">
        <v>2.7321434724000002</v>
      </c>
      <c r="L16">
        <v>5.0495873944999996</v>
      </c>
      <c r="M16">
        <v>5.9101789819999997</v>
      </c>
      <c r="N16">
        <v>7.0164815315000002</v>
      </c>
      <c r="O16">
        <v>5.7777238115999996</v>
      </c>
      <c r="P16">
        <v>2.8614897781000002</v>
      </c>
      <c r="Q16">
        <v>2.9068670704000001</v>
      </c>
      <c r="R16">
        <v>2.9068670704000001</v>
      </c>
      <c r="S16">
        <v>2.9068670704000001</v>
      </c>
    </row>
    <row r="17" spans="1:19" x14ac:dyDescent="0.25">
      <c r="A17" t="s">
        <v>484</v>
      </c>
      <c r="B17" t="s">
        <v>485</v>
      </c>
      <c r="C17" t="s">
        <v>484</v>
      </c>
      <c r="D17">
        <v>3.81</v>
      </c>
      <c r="E17">
        <v>4.75</v>
      </c>
      <c r="F17">
        <v>6.5777742287000001</v>
      </c>
      <c r="G17">
        <v>6.0801623257999999</v>
      </c>
      <c r="H17">
        <v>5.3949852630999997</v>
      </c>
      <c r="I17">
        <v>5.7720271966999999</v>
      </c>
      <c r="J17">
        <v>5.5505369483999996</v>
      </c>
      <c r="K17">
        <v>6.0247051924999999</v>
      </c>
      <c r="L17">
        <v>6.5454696371000001</v>
      </c>
      <c r="M17">
        <v>6.8954659353999999</v>
      </c>
      <c r="N17">
        <v>6.6346135290000001</v>
      </c>
      <c r="O17">
        <v>5.6626718421</v>
      </c>
      <c r="P17">
        <v>7.3404327370000004</v>
      </c>
      <c r="Q17">
        <v>8.2649098806999994</v>
      </c>
      <c r="R17">
        <v>8.1801559495999996</v>
      </c>
      <c r="S17">
        <v>7.5931539798000003</v>
      </c>
    </row>
    <row r="18" spans="1:19" x14ac:dyDescent="0.25">
      <c r="A18" t="s">
        <v>496</v>
      </c>
      <c r="B18" t="s">
        <v>497</v>
      </c>
      <c r="C18" t="s">
        <v>496</v>
      </c>
      <c r="H18">
        <v>2.3058211689000001</v>
      </c>
      <c r="I18">
        <v>0.82475134620000001</v>
      </c>
      <c r="J18">
        <v>1.0456344927000001</v>
      </c>
      <c r="K18">
        <v>2.5190925164000002</v>
      </c>
      <c r="M18">
        <v>3.9695255555000002</v>
      </c>
      <c r="N18">
        <v>2.9592407218000001</v>
      </c>
      <c r="O18">
        <v>2.9592407218000001</v>
      </c>
      <c r="P18">
        <v>3.1747589777999998</v>
      </c>
      <c r="Q18">
        <v>2.0334121271000001</v>
      </c>
      <c r="R18">
        <v>1.9840795473999999</v>
      </c>
      <c r="S18">
        <v>2.0127176252000001</v>
      </c>
    </row>
    <row r="19" spans="1:19" x14ac:dyDescent="0.25">
      <c r="A19" t="s">
        <v>522</v>
      </c>
      <c r="B19" t="s">
        <v>523</v>
      </c>
      <c r="C19" t="s">
        <v>522</v>
      </c>
      <c r="D19">
        <v>3.92</v>
      </c>
      <c r="E19">
        <v>4.4800000000000004</v>
      </c>
      <c r="F19">
        <v>7.0813825848</v>
      </c>
      <c r="G19">
        <v>7.1015467790000004</v>
      </c>
      <c r="H19">
        <v>7.1048881776000004</v>
      </c>
      <c r="I19">
        <v>7.2683243712000003</v>
      </c>
      <c r="J19">
        <v>3.3876202968000002</v>
      </c>
      <c r="K19">
        <v>6.4135743976999997</v>
      </c>
      <c r="L19">
        <v>6.1955958154999999</v>
      </c>
      <c r="M19">
        <v>8.8290199777999998</v>
      </c>
      <c r="N19">
        <v>9.4971577867000008</v>
      </c>
      <c r="O19">
        <v>8.7549171651000002</v>
      </c>
      <c r="P19">
        <v>8.5860014969999998</v>
      </c>
      <c r="Q19">
        <v>8.5364284585999997</v>
      </c>
      <c r="R19">
        <v>8.2378927286000003</v>
      </c>
      <c r="S19">
        <v>7.9130976247999998</v>
      </c>
    </row>
    <row r="20" spans="1:19" x14ac:dyDescent="0.25">
      <c r="A20" t="s">
        <v>164</v>
      </c>
      <c r="B20" t="s">
        <v>538</v>
      </c>
      <c r="C20" t="s">
        <v>541</v>
      </c>
      <c r="D20">
        <f>AVERAGE(D5,D6,D7,D8,D11)</f>
        <v>4.4040000000000008</v>
      </c>
      <c r="E20">
        <f t="shared" ref="E20:S20" si="0">AVERAGE(E5,E6,E7,E8,E11)</f>
        <v>4.51</v>
      </c>
      <c r="F20">
        <f t="shared" si="0"/>
        <v>4.0868806072999995</v>
      </c>
      <c r="G20">
        <f t="shared" si="0"/>
        <v>4.9250428546250005</v>
      </c>
      <c r="H20">
        <f t="shared" si="0"/>
        <v>5.5127703172750007</v>
      </c>
      <c r="I20">
        <f t="shared" si="0"/>
        <v>5.2979851583799995</v>
      </c>
      <c r="J20">
        <f t="shared" si="0"/>
        <v>4.5806803611000007</v>
      </c>
      <c r="K20">
        <f t="shared" si="0"/>
        <v>4.7464876694399996</v>
      </c>
      <c r="L20">
        <f t="shared" si="0"/>
        <v>4.9154666885399987</v>
      </c>
      <c r="M20">
        <f t="shared" si="0"/>
        <v>5.8893259469999997</v>
      </c>
      <c r="N20">
        <f t="shared" si="0"/>
        <v>5.1353748060599997</v>
      </c>
      <c r="O20">
        <f t="shared" si="0"/>
        <v>5.4799418512399996</v>
      </c>
      <c r="P20">
        <f t="shared" si="0"/>
        <v>5.8850002464799989</v>
      </c>
      <c r="Q20">
        <f t="shared" si="0"/>
        <v>6.6620122207600003</v>
      </c>
      <c r="R20">
        <f t="shared" si="0"/>
        <v>6.2654859270800003</v>
      </c>
      <c r="S20">
        <f t="shared" si="0"/>
        <v>4.9654078030799997</v>
      </c>
    </row>
    <row r="21" spans="1:19" x14ac:dyDescent="0.25">
      <c r="A21" t="s">
        <v>539</v>
      </c>
      <c r="B21" t="s">
        <v>540</v>
      </c>
      <c r="C21" t="s">
        <v>542</v>
      </c>
      <c r="D21">
        <f>AVERAGE(D2:D19)</f>
        <v>5.3693333333333335</v>
      </c>
      <c r="E21">
        <f t="shared" ref="E21:S21" si="1">AVERAGE(E2:E19)</f>
        <v>5.596000000000001</v>
      </c>
      <c r="F21">
        <f t="shared" si="1"/>
        <v>6.8843148076399991</v>
      </c>
      <c r="G21">
        <f t="shared" si="1"/>
        <v>7.3934013659599991</v>
      </c>
      <c r="H21">
        <f t="shared" si="1"/>
        <v>7.5245279311187501</v>
      </c>
      <c r="I21">
        <f t="shared" si="1"/>
        <v>7.2614495812529416</v>
      </c>
      <c r="J21">
        <f t="shared" si="1"/>
        <v>6.0016545608235301</v>
      </c>
      <c r="K21">
        <f t="shared" si="1"/>
        <v>6.3777273562944439</v>
      </c>
      <c r="L21">
        <f t="shared" si="1"/>
        <v>6.8391687665823522</v>
      </c>
      <c r="M21">
        <f t="shared" si="1"/>
        <v>7.7567167676411755</v>
      </c>
      <c r="N21">
        <f t="shared" si="1"/>
        <v>7.3603900824222235</v>
      </c>
      <c r="O21">
        <f t="shared" si="1"/>
        <v>7.1731428858555564</v>
      </c>
      <c r="P21">
        <f t="shared" si="1"/>
        <v>7.4168287642666666</v>
      </c>
      <c r="Q21">
        <f t="shared" si="1"/>
        <v>7.7777042968888885</v>
      </c>
      <c r="R21">
        <f t="shared" si="1"/>
        <v>7.5267632340555553</v>
      </c>
      <c r="S21">
        <f t="shared" si="1"/>
        <v>6.8162509219888898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World_Bank_2021_Shipping_Liner_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 Eichelberger</dc:creator>
  <cp:lastModifiedBy>Bradley Eichelberger</cp:lastModifiedBy>
  <dcterms:created xsi:type="dcterms:W3CDTF">2021-11-28T01:05:59Z</dcterms:created>
  <dcterms:modified xsi:type="dcterms:W3CDTF">2022-02-08T12:54:59Z</dcterms:modified>
</cp:coreProperties>
</file>